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780" windowWidth="24075" windowHeight="11505" activeTab="0"/>
  </bookViews>
  <sheets>
    <sheet name="List1" sheetId="1" r:id="rId1"/>
    <sheet name="List2" sheetId="2" r:id="rId2"/>
    <sheet name="Lis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<sst xmlns="http://schemas.openxmlformats.org/spreadsheetml/2006/main" count="71" uniqueCount="44">
  <si>
    <t>Startovní číslo</t>
  </si>
  <si>
    <t>Jméno   Alias</t>
  </si>
  <si>
    <t>Kategorie</t>
  </si>
  <si>
    <t>STAGE 1</t>
  </si>
  <si>
    <t>STAGE 2</t>
  </si>
  <si>
    <t>STAGE 3</t>
  </si>
  <si>
    <t>STAGE 4</t>
  </si>
  <si>
    <t>STAGE 5</t>
  </si>
  <si>
    <t>C E L K E M</t>
  </si>
  <si>
    <t>Název</t>
  </si>
  <si>
    <t>Označení</t>
  </si>
  <si>
    <t>Čas</t>
  </si>
  <si>
    <t>Pořadí</t>
  </si>
  <si>
    <r>
      <t>Σ</t>
    </r>
    <r>
      <rPr>
        <b/>
        <sz val="12"/>
        <rFont val="Arial"/>
        <family val="2"/>
      </rPr>
      <t xml:space="preserve">  Č A S</t>
    </r>
  </si>
  <si>
    <r>
      <t>Σ</t>
    </r>
    <r>
      <rPr>
        <b/>
        <sz val="12"/>
        <rFont val="Arial"/>
        <family val="2"/>
      </rPr>
      <t xml:space="preserve">  P O Ř A D Í</t>
    </r>
  </si>
  <si>
    <t>Tex - Drábeček Karel</t>
  </si>
  <si>
    <t>Senior</t>
  </si>
  <si>
    <t>George - Červený Jiří</t>
  </si>
  <si>
    <t>Wendy Laredo - Pittr Václav</t>
  </si>
  <si>
    <t>Lucky Luke - Čech Lukáš</t>
  </si>
  <si>
    <t>Duelist</t>
  </si>
  <si>
    <t>Štorek Zdeněk</t>
  </si>
  <si>
    <t>Traditional</t>
  </si>
  <si>
    <t>Doc - Dočekal Václav</t>
  </si>
  <si>
    <t>Mnich - Štrobl Pavel</t>
  </si>
  <si>
    <t>Gatling - Jiroušek Karel</t>
  </si>
  <si>
    <t>Veselý Pavel</t>
  </si>
  <si>
    <t>49-er</t>
  </si>
  <si>
    <t>Crooker - Křivánek Pavel</t>
  </si>
  <si>
    <t>Doc Jack - Pelnář Jan</t>
  </si>
  <si>
    <t>Headshot - Veselý Jan</t>
  </si>
  <si>
    <t>Horn Beatle - Schrötter Petr</t>
  </si>
  <si>
    <t>Old Turkey - Augusta Pavel</t>
  </si>
  <si>
    <t>Blonde Rocky - Veselý Miroslav</t>
  </si>
  <si>
    <t>John - Šípal Jan</t>
  </si>
  <si>
    <t>Gunnfighter</t>
  </si>
  <si>
    <t>Thunderman - Pavlík Vlastimil</t>
  </si>
  <si>
    <t>Cígler Jiří</t>
  </si>
  <si>
    <t>Dědek Dave - Opplt Vlastimil</t>
  </si>
  <si>
    <t>Hoolling - Finstrle Milan</t>
  </si>
  <si>
    <t>Whiskey - Klika Jaroslav</t>
  </si>
  <si>
    <t>Wayet Earp - Komárek Miroslav</t>
  </si>
  <si>
    <t>Big Bizon - Hlas Jan</t>
  </si>
  <si>
    <t>Wild Charlie - Bauer Karel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</si>
</sst>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">
    <font>
      <sz val="10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1" fontId="1" fillId="0" borderId="5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 vertical="center"/>
    </xf>
    <xf numFmtId="1" fontId="1" fillId="0" borderId="11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0" fillId="0" borderId="15" xfId="0" applyBorder="1" applyAlignment="1">
      <alignment/>
    </xf>
    <xf numFmtId="2" fontId="0" fillId="0" borderId="16" xfId="0" applyNumberFormat="1" applyBorder="1" applyAlignment="1">
      <alignment/>
    </xf>
    <xf numFmtId="1" fontId="0" fillId="0" borderId="17" xfId="0" applyNumberFormat="1" applyBorder="1" applyAlignment="1">
      <alignment/>
    </xf>
    <xf numFmtId="2" fontId="0" fillId="0" borderId="18" xfId="0" applyNumberForma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1" fontId="0" fillId="0" borderId="20" xfId="0" applyNumberFormat="1" applyBorder="1" applyAlignment="1">
      <alignment horizontal="center"/>
    </xf>
    <xf numFmtId="0" fontId="3" fillId="0" borderId="21" xfId="0" applyFont="1" applyBorder="1" applyAlignment="1">
      <alignment wrapText="1"/>
    </xf>
    <xf numFmtId="0" fontId="3" fillId="0" borderId="22" xfId="0" applyFont="1" applyBorder="1" applyAlignment="1">
      <alignment horizontal="center" wrapText="1"/>
    </xf>
    <xf numFmtId="0" fontId="3" fillId="0" borderId="23" xfId="0" applyFont="1" applyBorder="1" applyAlignment="1">
      <alignment wrapText="1"/>
    </xf>
    <xf numFmtId="0" fontId="0" fillId="0" borderId="24" xfId="0" applyBorder="1" applyAlignment="1">
      <alignment/>
    </xf>
    <xf numFmtId="1" fontId="1" fillId="0" borderId="25" xfId="0" applyNumberFormat="1" applyFont="1" applyBorder="1" applyAlignment="1">
      <alignment horizontal="center"/>
    </xf>
    <xf numFmtId="1" fontId="1" fillId="0" borderId="17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v&#353;echny%20kategorie%20v&#253;sledkov&#225;%20listin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ge1"/>
      <sheetName val="Stage2"/>
      <sheetName val="Stage3"/>
      <sheetName val="Stage4"/>
      <sheetName val="Stage5"/>
      <sheetName val="Stage6"/>
      <sheetName val="Stage7"/>
      <sheetName val="Stage8"/>
      <sheetName val="Stage9"/>
      <sheetName val="Stage10"/>
      <sheetName val="Stage11"/>
      <sheetName val="Stage12"/>
      <sheetName val="CELKEM"/>
      <sheetName val="List2"/>
      <sheetName val="Výsledky"/>
    </sheetNames>
    <sheetDataSet>
      <sheetData sheetId="0">
        <row r="9">
          <cell r="M9">
            <v>1</v>
          </cell>
          <cell r="N9" t="str">
            <v>Tex - Drábeček Karel</v>
          </cell>
          <cell r="O9" t="str">
            <v>Senior</v>
          </cell>
          <cell r="Q9">
            <v>45.42</v>
          </cell>
          <cell r="R9">
            <v>15</v>
          </cell>
          <cell r="T9">
            <v>60.42</v>
          </cell>
          <cell r="U9">
            <v>23</v>
          </cell>
        </row>
        <row r="10">
          <cell r="M10">
            <v>2</v>
          </cell>
          <cell r="N10" t="str">
            <v>George - Červený Jiří</v>
          </cell>
          <cell r="O10" t="str">
            <v>Senior</v>
          </cell>
          <cell r="Q10">
            <v>60</v>
          </cell>
          <cell r="R10">
            <v>5</v>
          </cell>
          <cell r="T10">
            <v>65</v>
          </cell>
          <cell r="U10">
            <v>25</v>
          </cell>
        </row>
        <row r="11">
          <cell r="M11">
            <v>3</v>
          </cell>
          <cell r="N11" t="str">
            <v>Wendy Laredo - Pittr Václav</v>
          </cell>
          <cell r="O11" t="str">
            <v>Senior</v>
          </cell>
          <cell r="Q11">
            <v>51.44</v>
          </cell>
          <cell r="R11">
            <v>25</v>
          </cell>
          <cell r="T11">
            <v>76.44</v>
          </cell>
          <cell r="U11">
            <v>30</v>
          </cell>
        </row>
        <row r="12">
          <cell r="M12">
            <v>4</v>
          </cell>
          <cell r="N12" t="str">
            <v>Rynda Jiří</v>
          </cell>
          <cell r="O12" t="str">
            <v>Little Traditional</v>
          </cell>
          <cell r="Q12">
            <v>33.76</v>
          </cell>
          <cell r="R12">
            <v>5</v>
          </cell>
          <cell r="T12">
            <v>38.76</v>
          </cell>
          <cell r="U12">
            <v>6</v>
          </cell>
        </row>
        <row r="13">
          <cell r="M13">
            <v>5</v>
          </cell>
          <cell r="N13" t="str">
            <v>Hanuš Pavel</v>
          </cell>
          <cell r="O13" t="str">
            <v>Little Traditional</v>
          </cell>
          <cell r="Q13">
            <v>131.1</v>
          </cell>
          <cell r="R13">
            <v>40</v>
          </cell>
          <cell r="T13">
            <v>171.1</v>
          </cell>
          <cell r="U13">
            <v>33</v>
          </cell>
        </row>
        <row r="14">
          <cell r="M14">
            <v>6</v>
          </cell>
          <cell r="N14" t="str">
            <v>Lucky Luke - Čech Lukáš</v>
          </cell>
          <cell r="O14" t="str">
            <v>Duelist</v>
          </cell>
          <cell r="Q14">
            <v>59.99</v>
          </cell>
          <cell r="R14">
            <v>0</v>
          </cell>
          <cell r="T14">
            <v>59.99</v>
          </cell>
          <cell r="U14">
            <v>22</v>
          </cell>
        </row>
        <row r="15">
          <cell r="M15">
            <v>7</v>
          </cell>
          <cell r="N15" t="str">
            <v>Štorek Zdeněk</v>
          </cell>
          <cell r="O15" t="str">
            <v>Traditional</v>
          </cell>
          <cell r="Q15">
            <v>43.84</v>
          </cell>
          <cell r="R15">
            <v>15</v>
          </cell>
          <cell r="T15">
            <v>58.84</v>
          </cell>
          <cell r="U15">
            <v>21</v>
          </cell>
        </row>
        <row r="16">
          <cell r="M16">
            <v>8</v>
          </cell>
          <cell r="N16" t="str">
            <v>Doc - Dočekal Václav</v>
          </cell>
          <cell r="O16" t="str">
            <v>Traditional</v>
          </cell>
          <cell r="Q16">
            <v>52.03</v>
          </cell>
          <cell r="R16">
            <v>30</v>
          </cell>
          <cell r="T16">
            <v>82.03</v>
          </cell>
          <cell r="U16">
            <v>32</v>
          </cell>
        </row>
        <row r="17">
          <cell r="M17">
            <v>9</v>
          </cell>
          <cell r="N17" t="str">
            <v>Mnich - Štrobl Pavel</v>
          </cell>
          <cell r="O17" t="str">
            <v>Traditional</v>
          </cell>
          <cell r="Q17">
            <v>39.47</v>
          </cell>
          <cell r="R17">
            <v>5</v>
          </cell>
          <cell r="T17">
            <v>44.47</v>
          </cell>
          <cell r="U17">
            <v>9</v>
          </cell>
        </row>
        <row r="18">
          <cell r="M18">
            <v>10</v>
          </cell>
          <cell r="N18" t="str">
            <v>Gatling - Jiroušek Karel</v>
          </cell>
          <cell r="O18" t="str">
            <v>Traditional</v>
          </cell>
          <cell r="Q18">
            <v>31.88</v>
          </cell>
          <cell r="R18">
            <v>10</v>
          </cell>
          <cell r="T18">
            <v>41.88</v>
          </cell>
          <cell r="U18">
            <v>8</v>
          </cell>
        </row>
        <row r="19">
          <cell r="M19">
            <v>11</v>
          </cell>
          <cell r="N19" t="str">
            <v>Veselý Pavel</v>
          </cell>
          <cell r="O19" t="str">
            <v>49-er</v>
          </cell>
          <cell r="Q19">
            <v>37.27</v>
          </cell>
          <cell r="R19">
            <v>10</v>
          </cell>
          <cell r="T19">
            <v>47.27</v>
          </cell>
          <cell r="U19">
            <v>13</v>
          </cell>
        </row>
        <row r="20">
          <cell r="M20">
            <v>12</v>
          </cell>
          <cell r="N20" t="str">
            <v>Crooker - Křivánek Pavel</v>
          </cell>
          <cell r="O20" t="str">
            <v>49-er</v>
          </cell>
          <cell r="Q20">
            <v>35.9</v>
          </cell>
          <cell r="R20">
            <v>0</v>
          </cell>
          <cell r="T20">
            <v>35.9</v>
          </cell>
          <cell r="U20">
            <v>3</v>
          </cell>
        </row>
        <row r="21">
          <cell r="M21">
            <v>13</v>
          </cell>
          <cell r="N21" t="str">
            <v>Doc Jack - Pelnář Jan</v>
          </cell>
          <cell r="O21" t="str">
            <v>49-er</v>
          </cell>
          <cell r="Q21">
            <v>34.14</v>
          </cell>
          <cell r="R21">
            <v>5</v>
          </cell>
          <cell r="T21">
            <v>39.14</v>
          </cell>
          <cell r="U21">
            <v>7</v>
          </cell>
        </row>
        <row r="22">
          <cell r="M22">
            <v>14</v>
          </cell>
          <cell r="N22" t="str">
            <v>Headshot - Veselý Jan</v>
          </cell>
          <cell r="O22" t="str">
            <v>49-er</v>
          </cell>
          <cell r="Q22">
            <v>36.83</v>
          </cell>
          <cell r="R22">
            <v>10</v>
          </cell>
          <cell r="T22">
            <v>46.83</v>
          </cell>
          <cell r="U22">
            <v>11</v>
          </cell>
        </row>
        <row r="23">
          <cell r="M23">
            <v>15</v>
          </cell>
          <cell r="N23" t="str">
            <v>Horn Beatle - Schrötter Petr</v>
          </cell>
          <cell r="O23" t="str">
            <v>Senior</v>
          </cell>
          <cell r="Q23">
            <v>47.31</v>
          </cell>
          <cell r="R23">
            <v>5</v>
          </cell>
          <cell r="T23">
            <v>52.31</v>
          </cell>
          <cell r="U23">
            <v>17</v>
          </cell>
        </row>
        <row r="24">
          <cell r="M24">
            <v>16</v>
          </cell>
          <cell r="N24" t="str">
            <v>Old Turkey - Augusta Pavel</v>
          </cell>
          <cell r="O24" t="str">
            <v>Senior</v>
          </cell>
          <cell r="Q24">
            <v>42.88</v>
          </cell>
          <cell r="R24">
            <v>10</v>
          </cell>
          <cell r="T24">
            <v>52.88</v>
          </cell>
          <cell r="U24">
            <v>18</v>
          </cell>
        </row>
        <row r="25">
          <cell r="M25">
            <v>17</v>
          </cell>
          <cell r="N25" t="str">
            <v>Blonde Rocky - Veselý Miroslav</v>
          </cell>
          <cell r="O25" t="str">
            <v>Senior</v>
          </cell>
          <cell r="Q25">
            <v>48.76</v>
          </cell>
          <cell r="R25">
            <v>20</v>
          </cell>
          <cell r="T25">
            <v>68.76</v>
          </cell>
          <cell r="U25">
            <v>26</v>
          </cell>
        </row>
        <row r="26">
          <cell r="M26">
            <v>18</v>
          </cell>
          <cell r="N26" t="str">
            <v>Plánek Jiří</v>
          </cell>
          <cell r="O26" t="str">
            <v>Little Traditional</v>
          </cell>
          <cell r="Q26">
            <v>34.03</v>
          </cell>
          <cell r="R26">
            <v>0</v>
          </cell>
          <cell r="T26">
            <v>34.03</v>
          </cell>
          <cell r="U26">
            <v>2</v>
          </cell>
        </row>
        <row r="27">
          <cell r="M27">
            <v>19</v>
          </cell>
          <cell r="N27" t="str">
            <v>Košvanec Vlastimil</v>
          </cell>
          <cell r="O27" t="str">
            <v>Little Traditional</v>
          </cell>
          <cell r="Q27">
            <v>38.25</v>
          </cell>
          <cell r="R27">
            <v>0</v>
          </cell>
          <cell r="T27">
            <v>38.25</v>
          </cell>
          <cell r="U27">
            <v>5</v>
          </cell>
        </row>
        <row r="28">
          <cell r="M28">
            <v>20</v>
          </cell>
          <cell r="N28" t="str">
            <v>Tošner Karel</v>
          </cell>
          <cell r="O28" t="str">
            <v>Little Traditional</v>
          </cell>
          <cell r="Q28">
            <v>60.4</v>
          </cell>
          <cell r="R28">
            <v>10</v>
          </cell>
          <cell r="T28">
            <v>70.4</v>
          </cell>
          <cell r="U28">
            <v>27</v>
          </cell>
        </row>
        <row r="29">
          <cell r="M29">
            <v>21</v>
          </cell>
          <cell r="N29" t="str">
            <v>Herzig Václav</v>
          </cell>
          <cell r="O29" t="str">
            <v>Little Traditional</v>
          </cell>
          <cell r="Q29">
            <v>32.28</v>
          </cell>
          <cell r="R29">
            <v>0</v>
          </cell>
          <cell r="T29">
            <v>32.28</v>
          </cell>
          <cell r="U29">
            <v>1</v>
          </cell>
        </row>
        <row r="30">
          <cell r="M30">
            <v>22</v>
          </cell>
          <cell r="N30" t="str">
            <v>Zvolenský Aleš</v>
          </cell>
          <cell r="O30" t="str">
            <v>Little Traditional</v>
          </cell>
          <cell r="Q30">
            <v>42.15</v>
          </cell>
          <cell r="R30">
            <v>15</v>
          </cell>
          <cell r="T30">
            <v>57.15</v>
          </cell>
          <cell r="U30">
            <v>20</v>
          </cell>
        </row>
        <row r="31">
          <cell r="M31">
            <v>23</v>
          </cell>
          <cell r="N31" t="str">
            <v>John - Šípal Jan</v>
          </cell>
          <cell r="O31" t="str">
            <v>Gunnfighter</v>
          </cell>
          <cell r="Q31">
            <v>45.19</v>
          </cell>
          <cell r="R31">
            <v>0</v>
          </cell>
          <cell r="T31">
            <v>45.19</v>
          </cell>
          <cell r="U31">
            <v>10</v>
          </cell>
        </row>
        <row r="32">
          <cell r="M32">
            <v>24</v>
          </cell>
          <cell r="N32" t="str">
            <v>Thunderman - Pavlík Vlastimil</v>
          </cell>
          <cell r="O32" t="str">
            <v>Gunnfighter</v>
          </cell>
          <cell r="Q32">
            <v>41.24</v>
          </cell>
          <cell r="R32">
            <v>10</v>
          </cell>
          <cell r="T32">
            <v>51.24</v>
          </cell>
          <cell r="U32">
            <v>15</v>
          </cell>
        </row>
        <row r="33">
          <cell r="M33">
            <v>25</v>
          </cell>
          <cell r="N33" t="str">
            <v>Cígler Jiří</v>
          </cell>
          <cell r="O33" t="str">
            <v>Traditional</v>
          </cell>
          <cell r="Q33">
            <v>63.92</v>
          </cell>
          <cell r="R33">
            <v>0</v>
          </cell>
          <cell r="T33">
            <v>63.92</v>
          </cell>
          <cell r="U33">
            <v>24</v>
          </cell>
        </row>
        <row r="34">
          <cell r="M34">
            <v>26</v>
          </cell>
          <cell r="N34" t="str">
            <v>Dědek Dave - Opplt Vlastimil</v>
          </cell>
          <cell r="O34" t="str">
            <v>Senior</v>
          </cell>
          <cell r="Q34">
            <v>47.18</v>
          </cell>
          <cell r="R34">
            <v>0</v>
          </cell>
          <cell r="T34">
            <v>47.18</v>
          </cell>
          <cell r="U34">
            <v>12</v>
          </cell>
        </row>
        <row r="35">
          <cell r="M35">
            <v>27</v>
          </cell>
          <cell r="N35" t="str">
            <v>Hoolling - Finstrle Milan</v>
          </cell>
          <cell r="O35" t="str">
            <v>Duelist</v>
          </cell>
          <cell r="Q35">
            <v>36.89</v>
          </cell>
          <cell r="R35">
            <v>0</v>
          </cell>
          <cell r="T35">
            <v>36.89</v>
          </cell>
          <cell r="U35">
            <v>4</v>
          </cell>
        </row>
        <row r="36">
          <cell r="M36">
            <v>28</v>
          </cell>
          <cell r="N36" t="str">
            <v>Homer - Michálek Jiří</v>
          </cell>
          <cell r="O36" t="str">
            <v>Little Traditional</v>
          </cell>
          <cell r="Q36">
            <v>39.03</v>
          </cell>
          <cell r="R36">
            <v>10</v>
          </cell>
          <cell r="T36">
            <v>49.03</v>
          </cell>
          <cell r="U36">
            <v>14</v>
          </cell>
        </row>
        <row r="37">
          <cell r="M37">
            <v>29</v>
          </cell>
          <cell r="N37" t="str">
            <v>Šottek - Šott Petr</v>
          </cell>
          <cell r="O37" t="str">
            <v>Little Traditional</v>
          </cell>
          <cell r="Q37">
            <v>46.44</v>
          </cell>
          <cell r="R37">
            <v>5</v>
          </cell>
          <cell r="T37">
            <v>51.44</v>
          </cell>
          <cell r="U37">
            <v>16</v>
          </cell>
        </row>
        <row r="38">
          <cell r="M38">
            <v>30</v>
          </cell>
          <cell r="N38" t="str">
            <v>Whiskey - Klika Jaroslav</v>
          </cell>
          <cell r="O38" t="str">
            <v>49-er</v>
          </cell>
          <cell r="Q38">
            <v>71.16</v>
          </cell>
          <cell r="R38">
            <v>5</v>
          </cell>
          <cell r="T38">
            <v>76.16</v>
          </cell>
          <cell r="U38">
            <v>29</v>
          </cell>
        </row>
        <row r="39">
          <cell r="M39">
            <v>31</v>
          </cell>
          <cell r="N39" t="str">
            <v>Wayet Earp - Komárek Miroslav</v>
          </cell>
          <cell r="O39" t="str">
            <v>Duelist</v>
          </cell>
          <cell r="Q39">
            <v>50.64</v>
          </cell>
          <cell r="R39">
            <v>25</v>
          </cell>
          <cell r="T39">
            <v>75.64</v>
          </cell>
          <cell r="U39">
            <v>28</v>
          </cell>
        </row>
        <row r="40">
          <cell r="M40">
            <v>32</v>
          </cell>
          <cell r="N40" t="str">
            <v>Big Bizon - Hlas Jan</v>
          </cell>
          <cell r="O40" t="str">
            <v>49-er</v>
          </cell>
          <cell r="Q40">
            <v>43.74</v>
          </cell>
          <cell r="R40">
            <v>10</v>
          </cell>
          <cell r="T40">
            <v>53.74</v>
          </cell>
          <cell r="U40">
            <v>19</v>
          </cell>
        </row>
        <row r="41">
          <cell r="M41">
            <v>33</v>
          </cell>
          <cell r="N41" t="str">
            <v>Wild Charlie - Bauer Karel</v>
          </cell>
          <cell r="O41" t="str">
            <v>Senior</v>
          </cell>
          <cell r="Q41">
            <v>65.44</v>
          </cell>
          <cell r="R41">
            <v>15</v>
          </cell>
          <cell r="T41">
            <v>80.44</v>
          </cell>
          <cell r="U41">
            <v>31</v>
          </cell>
        </row>
        <row r="42">
          <cell r="T42" t="str">
            <v/>
          </cell>
          <cell r="U42">
            <v>34</v>
          </cell>
        </row>
        <row r="43">
          <cell r="T43" t="str">
            <v/>
          </cell>
          <cell r="U43">
            <v>35</v>
          </cell>
        </row>
        <row r="44">
          <cell r="T44" t="str">
            <v/>
          </cell>
          <cell r="U44">
            <v>36</v>
          </cell>
        </row>
        <row r="45">
          <cell r="T45" t="str">
            <v/>
          </cell>
          <cell r="U45">
            <v>37</v>
          </cell>
        </row>
        <row r="46">
          <cell r="T46" t="str">
            <v/>
          </cell>
          <cell r="U46">
            <v>38</v>
          </cell>
        </row>
        <row r="47">
          <cell r="T47" t="str">
            <v/>
          </cell>
          <cell r="U47">
            <v>39</v>
          </cell>
        </row>
        <row r="48">
          <cell r="T48" t="str">
            <v/>
          </cell>
          <cell r="U48">
            <v>40</v>
          </cell>
        </row>
        <row r="49">
          <cell r="T49" t="str">
            <v/>
          </cell>
          <cell r="U49">
            <v>41</v>
          </cell>
        </row>
        <row r="50">
          <cell r="T50" t="str">
            <v/>
          </cell>
          <cell r="U50">
            <v>42</v>
          </cell>
        </row>
        <row r="51">
          <cell r="T51" t="str">
            <v/>
          </cell>
          <cell r="U51">
            <v>43</v>
          </cell>
        </row>
        <row r="52">
          <cell r="T52" t="str">
            <v/>
          </cell>
          <cell r="U52">
            <v>44</v>
          </cell>
        </row>
        <row r="53">
          <cell r="T53" t="str">
            <v/>
          </cell>
          <cell r="U53">
            <v>45</v>
          </cell>
        </row>
        <row r="54">
          <cell r="T54" t="str">
            <v/>
          </cell>
          <cell r="U54">
            <v>46</v>
          </cell>
        </row>
        <row r="55">
          <cell r="T55" t="str">
            <v/>
          </cell>
          <cell r="U55">
            <v>47</v>
          </cell>
        </row>
        <row r="56">
          <cell r="T56" t="str">
            <v/>
          </cell>
          <cell r="U56">
            <v>48</v>
          </cell>
        </row>
        <row r="57">
          <cell r="T57" t="str">
            <v/>
          </cell>
          <cell r="U57">
            <v>49</v>
          </cell>
        </row>
        <row r="58">
          <cell r="T58" t="str">
            <v/>
          </cell>
          <cell r="U58">
            <v>50</v>
          </cell>
        </row>
        <row r="59">
          <cell r="T59" t="str">
            <v/>
          </cell>
          <cell r="U59">
            <v>51</v>
          </cell>
        </row>
        <row r="60">
          <cell r="T60" t="str">
            <v/>
          </cell>
          <cell r="U60">
            <v>52</v>
          </cell>
        </row>
        <row r="61">
          <cell r="T61" t="str">
            <v/>
          </cell>
          <cell r="U61">
            <v>53</v>
          </cell>
        </row>
        <row r="62">
          <cell r="T62" t="str">
            <v/>
          </cell>
          <cell r="U62">
            <v>54</v>
          </cell>
        </row>
        <row r="63">
          <cell r="T63" t="str">
            <v/>
          </cell>
          <cell r="U63">
            <v>55</v>
          </cell>
        </row>
        <row r="64">
          <cell r="T64" t="str">
            <v/>
          </cell>
          <cell r="U64">
            <v>56</v>
          </cell>
        </row>
        <row r="65">
          <cell r="T65" t="str">
            <v/>
          </cell>
          <cell r="U65">
            <v>57</v>
          </cell>
        </row>
        <row r="66">
          <cell r="T66" t="str">
            <v/>
          </cell>
          <cell r="U66">
            <v>58</v>
          </cell>
        </row>
        <row r="67">
          <cell r="T67" t="str">
            <v/>
          </cell>
          <cell r="U67">
            <v>59</v>
          </cell>
        </row>
        <row r="68">
          <cell r="T68" t="str">
            <v/>
          </cell>
          <cell r="U68">
            <v>60</v>
          </cell>
        </row>
        <row r="69">
          <cell r="T69" t="str">
            <v/>
          </cell>
          <cell r="U69">
            <v>61</v>
          </cell>
        </row>
        <row r="70">
          <cell r="T70" t="str">
            <v/>
          </cell>
          <cell r="U70">
            <v>62</v>
          </cell>
        </row>
        <row r="71">
          <cell r="T71" t="str">
            <v/>
          </cell>
          <cell r="U71">
            <v>63</v>
          </cell>
        </row>
        <row r="72">
          <cell r="T72" t="str">
            <v/>
          </cell>
          <cell r="U72">
            <v>64</v>
          </cell>
        </row>
        <row r="73">
          <cell r="T73" t="str">
            <v/>
          </cell>
          <cell r="U73">
            <v>65</v>
          </cell>
        </row>
        <row r="74">
          <cell r="T74" t="str">
            <v/>
          </cell>
          <cell r="U74">
            <v>66</v>
          </cell>
        </row>
        <row r="75">
          <cell r="T75" t="str">
            <v/>
          </cell>
          <cell r="U75">
            <v>67</v>
          </cell>
        </row>
        <row r="76">
          <cell r="T76" t="str">
            <v/>
          </cell>
          <cell r="U76">
            <v>68</v>
          </cell>
        </row>
        <row r="77">
          <cell r="T77" t="str">
            <v/>
          </cell>
          <cell r="U77">
            <v>69</v>
          </cell>
        </row>
        <row r="78">
          <cell r="T78" t="str">
            <v/>
          </cell>
          <cell r="U78">
            <v>70</v>
          </cell>
        </row>
        <row r="79">
          <cell r="T79" t="str">
            <v/>
          </cell>
          <cell r="U79">
            <v>71</v>
          </cell>
        </row>
        <row r="80">
          <cell r="T80" t="str">
            <v/>
          </cell>
          <cell r="U80">
            <v>72</v>
          </cell>
        </row>
        <row r="81">
          <cell r="T81" t="str">
            <v/>
          </cell>
          <cell r="U81">
            <v>73</v>
          </cell>
        </row>
        <row r="82">
          <cell r="T82" t="str">
            <v/>
          </cell>
          <cell r="U82">
            <v>74</v>
          </cell>
        </row>
        <row r="83">
          <cell r="T83" t="str">
            <v/>
          </cell>
          <cell r="U83">
            <v>75</v>
          </cell>
        </row>
        <row r="84">
          <cell r="T84" t="str">
            <v/>
          </cell>
          <cell r="U84">
            <v>76</v>
          </cell>
        </row>
        <row r="85">
          <cell r="T85" t="str">
            <v/>
          </cell>
          <cell r="U85">
            <v>77</v>
          </cell>
        </row>
        <row r="86">
          <cell r="T86" t="str">
            <v/>
          </cell>
          <cell r="U86">
            <v>78</v>
          </cell>
        </row>
        <row r="87">
          <cell r="T87" t="str">
            <v/>
          </cell>
          <cell r="U87">
            <v>79</v>
          </cell>
        </row>
        <row r="88">
          <cell r="T88" t="str">
            <v/>
          </cell>
          <cell r="U88">
            <v>80</v>
          </cell>
        </row>
        <row r="89">
          <cell r="T89" t="str">
            <v/>
          </cell>
          <cell r="U89">
            <v>81</v>
          </cell>
        </row>
        <row r="90">
          <cell r="T90" t="str">
            <v/>
          </cell>
          <cell r="U90">
            <v>82</v>
          </cell>
        </row>
        <row r="91">
          <cell r="T91" t="str">
            <v/>
          </cell>
          <cell r="U91">
            <v>83</v>
          </cell>
        </row>
        <row r="92">
          <cell r="T92" t="str">
            <v/>
          </cell>
          <cell r="U92">
            <v>84</v>
          </cell>
        </row>
        <row r="93">
          <cell r="T93" t="str">
            <v/>
          </cell>
          <cell r="U93">
            <v>85</v>
          </cell>
        </row>
        <row r="94">
          <cell r="T94" t="str">
            <v/>
          </cell>
          <cell r="U94">
            <v>86</v>
          </cell>
        </row>
        <row r="95">
          <cell r="T95" t="str">
            <v/>
          </cell>
          <cell r="U95">
            <v>87</v>
          </cell>
        </row>
        <row r="96">
          <cell r="T96" t="str">
            <v/>
          </cell>
          <cell r="U96">
            <v>88</v>
          </cell>
        </row>
        <row r="97">
          <cell r="T97" t="str">
            <v/>
          </cell>
          <cell r="U97">
            <v>89</v>
          </cell>
        </row>
        <row r="98">
          <cell r="T98" t="str">
            <v/>
          </cell>
          <cell r="U98">
            <v>90</v>
          </cell>
        </row>
        <row r="99">
          <cell r="T99" t="str">
            <v/>
          </cell>
          <cell r="U99">
            <v>91</v>
          </cell>
        </row>
        <row r="100">
          <cell r="T100" t="str">
            <v/>
          </cell>
          <cell r="U100">
            <v>92</v>
          </cell>
        </row>
        <row r="101">
          <cell r="T101" t="str">
            <v/>
          </cell>
          <cell r="U101">
            <v>93</v>
          </cell>
        </row>
        <row r="102">
          <cell r="T102" t="str">
            <v/>
          </cell>
          <cell r="U102">
            <v>94</v>
          </cell>
        </row>
        <row r="103">
          <cell r="T103" t="str">
            <v/>
          </cell>
          <cell r="U103">
            <v>95</v>
          </cell>
        </row>
        <row r="104">
          <cell r="T104" t="str">
            <v/>
          </cell>
          <cell r="U104">
            <v>96</v>
          </cell>
        </row>
        <row r="105">
          <cell r="T105" t="str">
            <v/>
          </cell>
          <cell r="U105">
            <v>97</v>
          </cell>
        </row>
        <row r="106">
          <cell r="T106" t="str">
            <v/>
          </cell>
          <cell r="U106">
            <v>98</v>
          </cell>
        </row>
        <row r="107">
          <cell r="T107" t="str">
            <v/>
          </cell>
          <cell r="U107">
            <v>99</v>
          </cell>
        </row>
        <row r="108">
          <cell r="T108" t="str">
            <v/>
          </cell>
          <cell r="U108">
            <v>100</v>
          </cell>
        </row>
        <row r="109">
          <cell r="T109" t="str">
            <v/>
          </cell>
          <cell r="U109">
            <v>101</v>
          </cell>
        </row>
        <row r="110">
          <cell r="T110" t="str">
            <v/>
          </cell>
          <cell r="U110">
            <v>102</v>
          </cell>
        </row>
        <row r="111">
          <cell r="T111" t="str">
            <v/>
          </cell>
          <cell r="U111">
            <v>103</v>
          </cell>
        </row>
        <row r="112">
          <cell r="T112" t="str">
            <v/>
          </cell>
          <cell r="U112">
            <v>104</v>
          </cell>
        </row>
        <row r="113">
          <cell r="T113" t="str">
            <v/>
          </cell>
          <cell r="U113">
            <v>105</v>
          </cell>
        </row>
        <row r="114">
          <cell r="T114" t="str">
            <v/>
          </cell>
          <cell r="U114">
            <v>106</v>
          </cell>
        </row>
        <row r="115">
          <cell r="T115" t="str">
            <v/>
          </cell>
          <cell r="U115">
            <v>107</v>
          </cell>
        </row>
        <row r="116">
          <cell r="T116" t="str">
            <v/>
          </cell>
          <cell r="U116">
            <v>108</v>
          </cell>
        </row>
        <row r="117">
          <cell r="T117" t="str">
            <v/>
          </cell>
          <cell r="U117">
            <v>109</v>
          </cell>
        </row>
        <row r="118">
          <cell r="T118" t="str">
            <v/>
          </cell>
          <cell r="U118">
            <v>110</v>
          </cell>
        </row>
        <row r="119">
          <cell r="T119" t="str">
            <v/>
          </cell>
          <cell r="U119">
            <v>111</v>
          </cell>
        </row>
        <row r="120">
          <cell r="T120" t="str">
            <v/>
          </cell>
          <cell r="U120">
            <v>112</v>
          </cell>
        </row>
        <row r="121">
          <cell r="T121" t="str">
            <v/>
          </cell>
          <cell r="U121">
            <v>113</v>
          </cell>
        </row>
        <row r="122">
          <cell r="T122" t="str">
            <v/>
          </cell>
          <cell r="U122">
            <v>114</v>
          </cell>
        </row>
        <row r="123">
          <cell r="T123" t="str">
            <v/>
          </cell>
          <cell r="U123">
            <v>115</v>
          </cell>
        </row>
        <row r="124">
          <cell r="T124" t="str">
            <v/>
          </cell>
          <cell r="U124">
            <v>116</v>
          </cell>
        </row>
        <row r="125">
          <cell r="T125" t="str">
            <v/>
          </cell>
          <cell r="U125">
            <v>117</v>
          </cell>
        </row>
        <row r="126">
          <cell r="T126" t="str">
            <v/>
          </cell>
          <cell r="U126">
            <v>118</v>
          </cell>
        </row>
        <row r="127">
          <cell r="T127" t="str">
            <v/>
          </cell>
          <cell r="U127">
            <v>119</v>
          </cell>
        </row>
        <row r="128">
          <cell r="T128" t="str">
            <v/>
          </cell>
          <cell r="U128">
            <v>120</v>
          </cell>
        </row>
        <row r="129">
          <cell r="T129" t="str">
            <v/>
          </cell>
          <cell r="U129">
            <v>121</v>
          </cell>
        </row>
        <row r="130">
          <cell r="T130" t="str">
            <v/>
          </cell>
          <cell r="U130">
            <v>122</v>
          </cell>
        </row>
        <row r="131">
          <cell r="T131" t="str">
            <v/>
          </cell>
          <cell r="U131">
            <v>123</v>
          </cell>
        </row>
        <row r="132">
          <cell r="T132" t="str">
            <v/>
          </cell>
          <cell r="U132">
            <v>124</v>
          </cell>
        </row>
        <row r="133">
          <cell r="T133" t="str">
            <v/>
          </cell>
          <cell r="U133">
            <v>125</v>
          </cell>
        </row>
        <row r="134">
          <cell r="T134" t="str">
            <v/>
          </cell>
          <cell r="U134">
            <v>126</v>
          </cell>
        </row>
        <row r="135">
          <cell r="T135" t="str">
            <v/>
          </cell>
          <cell r="U135">
            <v>127</v>
          </cell>
        </row>
        <row r="136">
          <cell r="T136" t="str">
            <v/>
          </cell>
          <cell r="U136">
            <v>128</v>
          </cell>
        </row>
        <row r="137">
          <cell r="T137" t="str">
            <v/>
          </cell>
          <cell r="U137">
            <v>129</v>
          </cell>
        </row>
        <row r="138">
          <cell r="T138" t="str">
            <v/>
          </cell>
          <cell r="U138">
            <v>130</v>
          </cell>
        </row>
        <row r="139">
          <cell r="T139" t="str">
            <v/>
          </cell>
          <cell r="U139">
            <v>131</v>
          </cell>
        </row>
        <row r="140">
          <cell r="T140" t="str">
            <v/>
          </cell>
          <cell r="U140">
            <v>132</v>
          </cell>
        </row>
        <row r="141">
          <cell r="T141" t="str">
            <v/>
          </cell>
          <cell r="U141">
            <v>133</v>
          </cell>
        </row>
        <row r="142">
          <cell r="T142" t="str">
            <v/>
          </cell>
          <cell r="U142">
            <v>134</v>
          </cell>
        </row>
        <row r="143">
          <cell r="T143" t="str">
            <v/>
          </cell>
          <cell r="U143">
            <v>135</v>
          </cell>
        </row>
        <row r="144">
          <cell r="T144" t="str">
            <v/>
          </cell>
          <cell r="U144">
            <v>136</v>
          </cell>
        </row>
        <row r="145">
          <cell r="T145" t="str">
            <v/>
          </cell>
          <cell r="U145">
            <v>137</v>
          </cell>
        </row>
        <row r="146">
          <cell r="T146" t="str">
            <v/>
          </cell>
          <cell r="U146">
            <v>138</v>
          </cell>
        </row>
        <row r="147">
          <cell r="T147" t="str">
            <v/>
          </cell>
          <cell r="U147">
            <v>139</v>
          </cell>
        </row>
        <row r="148">
          <cell r="T148" t="str">
            <v/>
          </cell>
          <cell r="U148">
            <v>140</v>
          </cell>
        </row>
      </sheetData>
      <sheetData sheetId="1">
        <row r="9">
          <cell r="M9">
            <v>1</v>
          </cell>
          <cell r="N9" t="str">
            <v>Tex - Drábeček Karel</v>
          </cell>
          <cell r="O9" t="str">
            <v>Senior</v>
          </cell>
          <cell r="Q9">
            <v>54.15</v>
          </cell>
          <cell r="R9">
            <v>15</v>
          </cell>
          <cell r="T9">
            <v>69.15</v>
          </cell>
          <cell r="U9">
            <v>19</v>
          </cell>
        </row>
        <row r="10">
          <cell r="M10">
            <v>2</v>
          </cell>
          <cell r="N10" t="str">
            <v>George - Červený Jiří</v>
          </cell>
          <cell r="O10" t="str">
            <v>Senior</v>
          </cell>
          <cell r="Q10">
            <v>72.9</v>
          </cell>
          <cell r="R10">
            <v>10</v>
          </cell>
          <cell r="T10">
            <v>82.9</v>
          </cell>
          <cell r="U10">
            <v>26</v>
          </cell>
        </row>
        <row r="11">
          <cell r="M11">
            <v>3</v>
          </cell>
          <cell r="N11" t="str">
            <v>Wendy Laredo - Pittr Václav</v>
          </cell>
          <cell r="O11" t="str">
            <v>Senior</v>
          </cell>
          <cell r="Q11">
            <v>71.66</v>
          </cell>
          <cell r="R11">
            <v>0</v>
          </cell>
          <cell r="T11">
            <v>71.66</v>
          </cell>
          <cell r="U11">
            <v>23</v>
          </cell>
        </row>
        <row r="12">
          <cell r="M12">
            <v>4</v>
          </cell>
          <cell r="N12" t="str">
            <v>Rynda Jiří</v>
          </cell>
          <cell r="O12" t="str">
            <v>Little Traditional</v>
          </cell>
          <cell r="Q12">
            <v>52.71</v>
          </cell>
          <cell r="R12">
            <v>5</v>
          </cell>
          <cell r="T12">
            <v>57.71</v>
          </cell>
          <cell r="U12">
            <v>10</v>
          </cell>
        </row>
        <row r="13">
          <cell r="M13">
            <v>5</v>
          </cell>
          <cell r="N13" t="str">
            <v>Hanuš Pavel</v>
          </cell>
          <cell r="O13" t="str">
            <v>Little Traditional</v>
          </cell>
          <cell r="Q13">
            <v>159.7</v>
          </cell>
          <cell r="R13">
            <v>25</v>
          </cell>
          <cell r="T13">
            <v>184.7</v>
          </cell>
          <cell r="U13">
            <v>33</v>
          </cell>
        </row>
        <row r="14">
          <cell r="M14">
            <v>6</v>
          </cell>
          <cell r="N14" t="str">
            <v>Lucky Luke - Čech Lukáš</v>
          </cell>
          <cell r="O14" t="str">
            <v>Duelist</v>
          </cell>
          <cell r="Q14">
            <v>56.01</v>
          </cell>
          <cell r="R14">
            <v>10</v>
          </cell>
          <cell r="T14">
            <v>66.01</v>
          </cell>
          <cell r="U14">
            <v>16</v>
          </cell>
        </row>
        <row r="15">
          <cell r="M15">
            <v>7</v>
          </cell>
          <cell r="N15" t="str">
            <v>Štorek Zdeněk</v>
          </cell>
          <cell r="O15" t="str">
            <v>Traditional</v>
          </cell>
          <cell r="Q15">
            <v>60.67</v>
          </cell>
          <cell r="R15">
            <v>5</v>
          </cell>
          <cell r="T15">
            <v>65.67</v>
          </cell>
          <cell r="U15">
            <v>15</v>
          </cell>
        </row>
        <row r="16">
          <cell r="M16">
            <v>8</v>
          </cell>
          <cell r="N16" t="str">
            <v>Doc - Dočekal Václav</v>
          </cell>
          <cell r="O16" t="str">
            <v>Traditional</v>
          </cell>
          <cell r="Q16">
            <v>65.94</v>
          </cell>
          <cell r="R16">
            <v>35</v>
          </cell>
          <cell r="T16">
            <v>100.94</v>
          </cell>
          <cell r="U16">
            <v>30</v>
          </cell>
        </row>
        <row r="17">
          <cell r="M17">
            <v>9</v>
          </cell>
          <cell r="N17" t="str">
            <v>Mnich - Štrobl Pavel</v>
          </cell>
          <cell r="O17" t="str">
            <v>Traditional</v>
          </cell>
          <cell r="Q17">
            <v>51.31</v>
          </cell>
          <cell r="R17">
            <v>5</v>
          </cell>
          <cell r="T17">
            <v>56.31</v>
          </cell>
          <cell r="U17">
            <v>8</v>
          </cell>
        </row>
        <row r="18">
          <cell r="M18">
            <v>10</v>
          </cell>
          <cell r="N18" t="str">
            <v>Gatling - Jiroušek Karel</v>
          </cell>
          <cell r="O18" t="str">
            <v>Traditional</v>
          </cell>
          <cell r="Q18">
            <v>37.07</v>
          </cell>
          <cell r="R18">
            <v>5</v>
          </cell>
          <cell r="T18">
            <v>42.07</v>
          </cell>
          <cell r="U18">
            <v>1</v>
          </cell>
        </row>
        <row r="19">
          <cell r="M19">
            <v>11</v>
          </cell>
          <cell r="N19" t="str">
            <v>Veselý Pavel</v>
          </cell>
          <cell r="O19" t="str">
            <v>49-er</v>
          </cell>
          <cell r="Q19">
            <v>54.61</v>
          </cell>
          <cell r="R19">
            <v>10</v>
          </cell>
          <cell r="T19">
            <v>64.61</v>
          </cell>
          <cell r="U19">
            <v>14</v>
          </cell>
        </row>
        <row r="20">
          <cell r="M20">
            <v>12</v>
          </cell>
          <cell r="N20" t="str">
            <v>Crooker - Křivánek Pavel</v>
          </cell>
          <cell r="O20" t="str">
            <v>49-er</v>
          </cell>
          <cell r="Q20">
            <v>44.09</v>
          </cell>
          <cell r="R20">
            <v>0</v>
          </cell>
          <cell r="T20">
            <v>44.09</v>
          </cell>
          <cell r="U20">
            <v>2</v>
          </cell>
        </row>
        <row r="21">
          <cell r="M21">
            <v>13</v>
          </cell>
          <cell r="N21" t="str">
            <v>Doc Jack - Pelnář Jan</v>
          </cell>
          <cell r="O21" t="str">
            <v>49-er</v>
          </cell>
          <cell r="Q21">
            <v>47.08</v>
          </cell>
          <cell r="R21">
            <v>0</v>
          </cell>
          <cell r="T21">
            <v>47.08</v>
          </cell>
          <cell r="U21">
            <v>4</v>
          </cell>
        </row>
        <row r="22">
          <cell r="M22">
            <v>14</v>
          </cell>
          <cell r="N22" t="str">
            <v>Headshot - Veselý Jan</v>
          </cell>
          <cell r="O22" t="str">
            <v>49-er</v>
          </cell>
          <cell r="Q22">
            <v>101.9</v>
          </cell>
          <cell r="R22">
            <v>15</v>
          </cell>
          <cell r="T22">
            <v>116.9</v>
          </cell>
          <cell r="U22">
            <v>32</v>
          </cell>
        </row>
        <row r="23">
          <cell r="M23">
            <v>15</v>
          </cell>
          <cell r="N23" t="str">
            <v>Horn Beatle - Schrötter Petr</v>
          </cell>
          <cell r="O23" t="str">
            <v>Senior</v>
          </cell>
          <cell r="Q23">
            <v>76.42</v>
          </cell>
          <cell r="R23">
            <v>30</v>
          </cell>
          <cell r="T23">
            <v>106.42</v>
          </cell>
          <cell r="U23">
            <v>31</v>
          </cell>
        </row>
        <row r="24">
          <cell r="M24">
            <v>16</v>
          </cell>
          <cell r="N24" t="str">
            <v>Old Turkey - Augusta Pavel</v>
          </cell>
          <cell r="O24" t="str">
            <v>Senior</v>
          </cell>
          <cell r="Q24">
            <v>57.55</v>
          </cell>
          <cell r="R24">
            <v>10</v>
          </cell>
          <cell r="T24">
            <v>67.55</v>
          </cell>
          <cell r="U24">
            <v>17</v>
          </cell>
        </row>
        <row r="25">
          <cell r="M25">
            <v>17</v>
          </cell>
          <cell r="N25" t="str">
            <v>Blonde Rocky - Veselý Miroslav</v>
          </cell>
          <cell r="O25" t="str">
            <v>Senior</v>
          </cell>
          <cell r="Q25">
            <v>60.8</v>
          </cell>
          <cell r="R25">
            <v>10</v>
          </cell>
          <cell r="T25">
            <v>70.8</v>
          </cell>
          <cell r="U25">
            <v>20</v>
          </cell>
        </row>
        <row r="26">
          <cell r="M26">
            <v>18</v>
          </cell>
          <cell r="N26" t="str">
            <v>Plánek Jiří</v>
          </cell>
          <cell r="O26" t="str">
            <v>Little Traditional</v>
          </cell>
          <cell r="Q26">
            <v>44.24</v>
          </cell>
          <cell r="R26">
            <v>0</v>
          </cell>
          <cell r="T26">
            <v>44.24</v>
          </cell>
          <cell r="U26">
            <v>3</v>
          </cell>
        </row>
        <row r="27">
          <cell r="M27">
            <v>19</v>
          </cell>
          <cell r="N27" t="str">
            <v>Košvanec Vlastimil</v>
          </cell>
          <cell r="O27" t="str">
            <v>Little Traditional</v>
          </cell>
          <cell r="Q27">
            <v>51.19</v>
          </cell>
          <cell r="R27">
            <v>5</v>
          </cell>
          <cell r="T27">
            <v>56.19</v>
          </cell>
          <cell r="U27">
            <v>7</v>
          </cell>
        </row>
        <row r="28">
          <cell r="M28">
            <v>20</v>
          </cell>
          <cell r="N28" t="str">
            <v>Tošner Karel</v>
          </cell>
          <cell r="O28" t="str">
            <v>Little Traditional</v>
          </cell>
          <cell r="Q28">
            <v>67.95</v>
          </cell>
          <cell r="R28">
            <v>5</v>
          </cell>
          <cell r="T28">
            <v>72.95</v>
          </cell>
          <cell r="U28">
            <v>24</v>
          </cell>
        </row>
        <row r="29">
          <cell r="M29">
            <v>21</v>
          </cell>
          <cell r="N29" t="str">
            <v>Herzig Václav</v>
          </cell>
          <cell r="O29" t="str">
            <v>Little Traditional</v>
          </cell>
          <cell r="Q29">
            <v>48.15</v>
          </cell>
          <cell r="R29">
            <v>0</v>
          </cell>
          <cell r="T29">
            <v>48.15</v>
          </cell>
          <cell r="U29">
            <v>5</v>
          </cell>
        </row>
        <row r="30">
          <cell r="M30">
            <v>22</v>
          </cell>
          <cell r="N30" t="str">
            <v>Zvolenský Aleš</v>
          </cell>
          <cell r="O30" t="str">
            <v>Little Traditional</v>
          </cell>
          <cell r="Q30">
            <v>68.39</v>
          </cell>
          <cell r="R30">
            <v>10</v>
          </cell>
          <cell r="T30">
            <v>78.39</v>
          </cell>
          <cell r="U30">
            <v>25</v>
          </cell>
        </row>
        <row r="31">
          <cell r="M31">
            <v>23</v>
          </cell>
          <cell r="N31" t="str">
            <v>John - Šípal Jan</v>
          </cell>
          <cell r="O31" t="str">
            <v>Gunnfighter</v>
          </cell>
          <cell r="Q31">
            <v>50.62</v>
          </cell>
          <cell r="R31">
            <v>10</v>
          </cell>
          <cell r="T31">
            <v>60.62</v>
          </cell>
          <cell r="U31">
            <v>13</v>
          </cell>
        </row>
        <row r="32">
          <cell r="M32">
            <v>24</v>
          </cell>
          <cell r="N32" t="str">
            <v>Thunderman - Pavlík Vlastimil</v>
          </cell>
          <cell r="O32" t="str">
            <v>Gunnfighter</v>
          </cell>
          <cell r="Q32">
            <v>58.47</v>
          </cell>
          <cell r="R32">
            <v>25</v>
          </cell>
          <cell r="T32">
            <v>83.47</v>
          </cell>
          <cell r="U32">
            <v>27</v>
          </cell>
        </row>
        <row r="33">
          <cell r="M33">
            <v>25</v>
          </cell>
          <cell r="N33" t="str">
            <v>Cígler Jiří</v>
          </cell>
          <cell r="O33" t="str">
            <v>Traditional</v>
          </cell>
          <cell r="Q33">
            <v>66.16</v>
          </cell>
          <cell r="R33">
            <v>5</v>
          </cell>
          <cell r="T33">
            <v>71.16</v>
          </cell>
          <cell r="U33">
            <v>22</v>
          </cell>
        </row>
        <row r="34">
          <cell r="M34">
            <v>26</v>
          </cell>
          <cell r="N34" t="str">
            <v>Dědek Dave - Opplt Vlastimil</v>
          </cell>
          <cell r="O34" t="str">
            <v>Senior</v>
          </cell>
          <cell r="Q34">
            <v>68.04</v>
          </cell>
          <cell r="R34">
            <v>0</v>
          </cell>
          <cell r="T34">
            <v>68.04</v>
          </cell>
          <cell r="U34">
            <v>18</v>
          </cell>
        </row>
        <row r="35">
          <cell r="M35">
            <v>27</v>
          </cell>
          <cell r="N35" t="str">
            <v>Hoolling - Finstrle Milan</v>
          </cell>
          <cell r="O35" t="str">
            <v>Duelist</v>
          </cell>
          <cell r="Q35">
            <v>51.12</v>
          </cell>
          <cell r="R35">
            <v>5</v>
          </cell>
          <cell r="T35">
            <v>56.12</v>
          </cell>
          <cell r="U35">
            <v>6</v>
          </cell>
        </row>
        <row r="36">
          <cell r="M36">
            <v>28</v>
          </cell>
          <cell r="N36" t="str">
            <v>Homer - Michálek Jiří</v>
          </cell>
          <cell r="O36" t="str">
            <v>Little Traditional</v>
          </cell>
          <cell r="Q36">
            <v>48.51</v>
          </cell>
          <cell r="R36">
            <v>10</v>
          </cell>
          <cell r="T36">
            <v>58.51</v>
          </cell>
          <cell r="U36">
            <v>12</v>
          </cell>
        </row>
        <row r="37">
          <cell r="M37">
            <v>29</v>
          </cell>
          <cell r="N37" t="str">
            <v>Šottek - Šott Petr</v>
          </cell>
          <cell r="O37" t="str">
            <v>Little Traditional</v>
          </cell>
          <cell r="Q37">
            <v>53.28</v>
          </cell>
          <cell r="R37">
            <v>5</v>
          </cell>
          <cell r="T37">
            <v>58.28</v>
          </cell>
          <cell r="U37">
            <v>11</v>
          </cell>
        </row>
        <row r="38">
          <cell r="M38">
            <v>30</v>
          </cell>
          <cell r="N38" t="str">
            <v>Whiskey - Klika Jaroslav</v>
          </cell>
          <cell r="O38" t="str">
            <v>49-er</v>
          </cell>
          <cell r="Q38">
            <v>85.39</v>
          </cell>
          <cell r="R38">
            <v>15</v>
          </cell>
          <cell r="T38">
            <v>100.39</v>
          </cell>
          <cell r="U38">
            <v>29</v>
          </cell>
        </row>
        <row r="39">
          <cell r="M39">
            <v>31</v>
          </cell>
          <cell r="N39" t="str">
            <v>Wayet Earp - Komárek Miroslav</v>
          </cell>
          <cell r="O39" t="str">
            <v>Duelist</v>
          </cell>
          <cell r="Q39">
            <v>61.01</v>
          </cell>
          <cell r="R39">
            <v>10</v>
          </cell>
          <cell r="T39">
            <v>71.01</v>
          </cell>
          <cell r="U39">
            <v>21</v>
          </cell>
        </row>
        <row r="40">
          <cell r="M40">
            <v>32</v>
          </cell>
          <cell r="N40" t="str">
            <v>Big Bizon - Hlas Jan</v>
          </cell>
          <cell r="O40" t="str">
            <v>49-er</v>
          </cell>
          <cell r="Q40">
            <v>57.23</v>
          </cell>
          <cell r="R40">
            <v>0</v>
          </cell>
          <cell r="T40">
            <v>57.23</v>
          </cell>
          <cell r="U40">
            <v>9</v>
          </cell>
        </row>
        <row r="41">
          <cell r="M41">
            <v>33</v>
          </cell>
          <cell r="N41" t="str">
            <v>Wild Charlie - Bauer Karel</v>
          </cell>
          <cell r="O41" t="str">
            <v>Senior</v>
          </cell>
          <cell r="Q41">
            <v>79.66</v>
          </cell>
          <cell r="R41">
            <v>5</v>
          </cell>
          <cell r="T41">
            <v>84.66</v>
          </cell>
          <cell r="U41">
            <v>28</v>
          </cell>
        </row>
        <row r="42">
          <cell r="T42" t="str">
            <v/>
          </cell>
          <cell r="U42">
            <v>34</v>
          </cell>
        </row>
        <row r="43">
          <cell r="T43" t="str">
            <v/>
          </cell>
          <cell r="U43">
            <v>35</v>
          </cell>
        </row>
        <row r="44">
          <cell r="T44" t="str">
            <v/>
          </cell>
          <cell r="U44">
            <v>36</v>
          </cell>
        </row>
        <row r="45">
          <cell r="T45" t="str">
            <v/>
          </cell>
          <cell r="U45">
            <v>37</v>
          </cell>
        </row>
        <row r="46">
          <cell r="T46" t="str">
            <v/>
          </cell>
          <cell r="U46">
            <v>38</v>
          </cell>
        </row>
        <row r="47">
          <cell r="T47" t="str">
            <v/>
          </cell>
          <cell r="U47">
            <v>39</v>
          </cell>
        </row>
        <row r="48">
          <cell r="T48" t="str">
            <v/>
          </cell>
          <cell r="U48">
            <v>40</v>
          </cell>
        </row>
        <row r="49">
          <cell r="T49" t="str">
            <v/>
          </cell>
          <cell r="U49">
            <v>41</v>
          </cell>
        </row>
        <row r="50">
          <cell r="T50" t="str">
            <v/>
          </cell>
          <cell r="U50">
            <v>42</v>
          </cell>
        </row>
        <row r="51">
          <cell r="T51" t="str">
            <v/>
          </cell>
          <cell r="U51">
            <v>43</v>
          </cell>
        </row>
        <row r="52">
          <cell r="T52" t="str">
            <v/>
          </cell>
          <cell r="U52">
            <v>44</v>
          </cell>
        </row>
        <row r="53">
          <cell r="T53" t="str">
            <v/>
          </cell>
          <cell r="U53">
            <v>45</v>
          </cell>
        </row>
        <row r="54">
          <cell r="T54" t="str">
            <v/>
          </cell>
          <cell r="U54">
            <v>46</v>
          </cell>
        </row>
        <row r="55">
          <cell r="T55" t="str">
            <v/>
          </cell>
          <cell r="U55">
            <v>47</v>
          </cell>
        </row>
        <row r="56">
          <cell r="T56" t="str">
            <v/>
          </cell>
          <cell r="U56">
            <v>48</v>
          </cell>
        </row>
        <row r="57">
          <cell r="T57" t="str">
            <v/>
          </cell>
          <cell r="U57">
            <v>49</v>
          </cell>
        </row>
        <row r="58">
          <cell r="T58" t="str">
            <v/>
          </cell>
          <cell r="U58">
            <v>50</v>
          </cell>
        </row>
        <row r="59">
          <cell r="T59" t="str">
            <v/>
          </cell>
          <cell r="U59">
            <v>51</v>
          </cell>
        </row>
        <row r="60">
          <cell r="T60" t="str">
            <v/>
          </cell>
          <cell r="U60">
            <v>52</v>
          </cell>
        </row>
        <row r="61">
          <cell r="T61" t="str">
            <v/>
          </cell>
          <cell r="U61">
            <v>53</v>
          </cell>
        </row>
        <row r="62">
          <cell r="T62" t="str">
            <v/>
          </cell>
          <cell r="U62">
            <v>54</v>
          </cell>
        </row>
        <row r="63">
          <cell r="T63" t="str">
            <v/>
          </cell>
          <cell r="U63">
            <v>55</v>
          </cell>
        </row>
        <row r="64">
          <cell r="T64" t="str">
            <v/>
          </cell>
          <cell r="U64">
            <v>56</v>
          </cell>
        </row>
        <row r="65">
          <cell r="T65" t="str">
            <v/>
          </cell>
          <cell r="U65">
            <v>57</v>
          </cell>
        </row>
        <row r="66">
          <cell r="T66" t="str">
            <v/>
          </cell>
          <cell r="U66">
            <v>58</v>
          </cell>
        </row>
        <row r="67">
          <cell r="T67" t="str">
            <v/>
          </cell>
          <cell r="U67">
            <v>59</v>
          </cell>
        </row>
        <row r="68">
          <cell r="T68" t="str">
            <v/>
          </cell>
          <cell r="U68">
            <v>60</v>
          </cell>
        </row>
        <row r="69">
          <cell r="T69" t="str">
            <v/>
          </cell>
          <cell r="U69">
            <v>61</v>
          </cell>
        </row>
        <row r="70">
          <cell r="T70" t="str">
            <v/>
          </cell>
          <cell r="U70">
            <v>62</v>
          </cell>
        </row>
        <row r="71">
          <cell r="T71" t="str">
            <v/>
          </cell>
          <cell r="U71">
            <v>63</v>
          </cell>
        </row>
        <row r="72">
          <cell r="T72" t="str">
            <v/>
          </cell>
          <cell r="U72">
            <v>64</v>
          </cell>
        </row>
        <row r="73">
          <cell r="T73" t="str">
            <v/>
          </cell>
          <cell r="U73">
            <v>65</v>
          </cell>
        </row>
        <row r="74">
          <cell r="T74" t="str">
            <v/>
          </cell>
          <cell r="U74">
            <v>66</v>
          </cell>
        </row>
        <row r="75">
          <cell r="T75" t="str">
            <v/>
          </cell>
          <cell r="U75">
            <v>67</v>
          </cell>
        </row>
        <row r="76">
          <cell r="T76" t="str">
            <v/>
          </cell>
          <cell r="U76">
            <v>68</v>
          </cell>
        </row>
        <row r="77">
          <cell r="T77" t="str">
            <v/>
          </cell>
          <cell r="U77">
            <v>69</v>
          </cell>
        </row>
        <row r="78">
          <cell r="T78" t="str">
            <v/>
          </cell>
          <cell r="U78">
            <v>70</v>
          </cell>
        </row>
        <row r="79">
          <cell r="T79" t="str">
            <v/>
          </cell>
          <cell r="U79">
            <v>71</v>
          </cell>
        </row>
        <row r="80">
          <cell r="T80" t="str">
            <v/>
          </cell>
          <cell r="U80">
            <v>72</v>
          </cell>
        </row>
        <row r="81">
          <cell r="T81" t="str">
            <v/>
          </cell>
          <cell r="U81">
            <v>73</v>
          </cell>
        </row>
        <row r="82">
          <cell r="T82" t="str">
            <v/>
          </cell>
          <cell r="U82">
            <v>74</v>
          </cell>
        </row>
        <row r="83">
          <cell r="T83" t="str">
            <v/>
          </cell>
          <cell r="U83">
            <v>75</v>
          </cell>
        </row>
        <row r="84">
          <cell r="T84" t="str">
            <v/>
          </cell>
          <cell r="U84">
            <v>76</v>
          </cell>
        </row>
        <row r="85">
          <cell r="T85" t="str">
            <v/>
          </cell>
          <cell r="U85">
            <v>77</v>
          </cell>
        </row>
        <row r="86">
          <cell r="T86" t="str">
            <v/>
          </cell>
          <cell r="U86">
            <v>78</v>
          </cell>
        </row>
        <row r="87">
          <cell r="T87" t="str">
            <v/>
          </cell>
          <cell r="U87">
            <v>79</v>
          </cell>
        </row>
        <row r="88">
          <cell r="T88" t="str">
            <v/>
          </cell>
          <cell r="U88">
            <v>80</v>
          </cell>
        </row>
        <row r="89">
          <cell r="T89" t="str">
            <v/>
          </cell>
          <cell r="U89">
            <v>81</v>
          </cell>
        </row>
        <row r="90">
          <cell r="T90" t="str">
            <v/>
          </cell>
          <cell r="U90">
            <v>82</v>
          </cell>
        </row>
        <row r="91">
          <cell r="T91" t="str">
            <v/>
          </cell>
          <cell r="U91">
            <v>83</v>
          </cell>
        </row>
        <row r="92">
          <cell r="T92" t="str">
            <v/>
          </cell>
          <cell r="U92">
            <v>84</v>
          </cell>
        </row>
        <row r="93">
          <cell r="T93" t="str">
            <v/>
          </cell>
          <cell r="U93">
            <v>85</v>
          </cell>
        </row>
        <row r="94">
          <cell r="T94" t="str">
            <v/>
          </cell>
          <cell r="U94">
            <v>86</v>
          </cell>
        </row>
        <row r="95">
          <cell r="T95" t="str">
            <v/>
          </cell>
          <cell r="U95">
            <v>87</v>
          </cell>
        </row>
        <row r="96">
          <cell r="T96" t="str">
            <v/>
          </cell>
          <cell r="U96">
            <v>88</v>
          </cell>
        </row>
        <row r="97">
          <cell r="T97" t="str">
            <v/>
          </cell>
          <cell r="U97">
            <v>89</v>
          </cell>
        </row>
        <row r="98">
          <cell r="T98" t="str">
            <v/>
          </cell>
          <cell r="U98">
            <v>90</v>
          </cell>
        </row>
        <row r="99">
          <cell r="T99" t="str">
            <v/>
          </cell>
          <cell r="U99">
            <v>91</v>
          </cell>
        </row>
        <row r="100">
          <cell r="T100" t="str">
            <v/>
          </cell>
          <cell r="U100">
            <v>92</v>
          </cell>
        </row>
        <row r="101">
          <cell r="T101" t="str">
            <v/>
          </cell>
          <cell r="U101">
            <v>93</v>
          </cell>
        </row>
        <row r="102">
          <cell r="T102" t="str">
            <v/>
          </cell>
          <cell r="U102">
            <v>94</v>
          </cell>
        </row>
        <row r="103">
          <cell r="T103" t="str">
            <v/>
          </cell>
          <cell r="U103">
            <v>95</v>
          </cell>
        </row>
        <row r="104">
          <cell r="T104" t="str">
            <v/>
          </cell>
          <cell r="U104">
            <v>96</v>
          </cell>
        </row>
        <row r="105">
          <cell r="T105" t="str">
            <v/>
          </cell>
          <cell r="U105">
            <v>97</v>
          </cell>
        </row>
        <row r="106">
          <cell r="T106" t="str">
            <v/>
          </cell>
          <cell r="U106">
            <v>98</v>
          </cell>
        </row>
        <row r="107">
          <cell r="T107" t="str">
            <v/>
          </cell>
          <cell r="U107">
            <v>99</v>
          </cell>
        </row>
        <row r="108">
          <cell r="T108" t="str">
            <v/>
          </cell>
          <cell r="U108">
            <v>100</v>
          </cell>
        </row>
        <row r="109">
          <cell r="T109" t="str">
            <v/>
          </cell>
          <cell r="U109">
            <v>101</v>
          </cell>
        </row>
        <row r="110">
          <cell r="T110" t="str">
            <v/>
          </cell>
          <cell r="U110">
            <v>102</v>
          </cell>
        </row>
        <row r="111">
          <cell r="T111" t="str">
            <v/>
          </cell>
          <cell r="U111">
            <v>103</v>
          </cell>
        </row>
        <row r="112">
          <cell r="T112" t="str">
            <v/>
          </cell>
          <cell r="U112">
            <v>104</v>
          </cell>
        </row>
        <row r="113">
          <cell r="T113" t="str">
            <v/>
          </cell>
          <cell r="U113">
            <v>105</v>
          </cell>
        </row>
        <row r="114">
          <cell r="T114" t="str">
            <v/>
          </cell>
          <cell r="U114">
            <v>106</v>
          </cell>
        </row>
        <row r="115">
          <cell r="T115" t="str">
            <v/>
          </cell>
          <cell r="U115">
            <v>107</v>
          </cell>
        </row>
        <row r="116">
          <cell r="T116" t="str">
            <v/>
          </cell>
          <cell r="U116">
            <v>108</v>
          </cell>
        </row>
        <row r="117">
          <cell r="T117" t="str">
            <v/>
          </cell>
          <cell r="U117">
            <v>109</v>
          </cell>
        </row>
        <row r="118">
          <cell r="T118" t="str">
            <v/>
          </cell>
          <cell r="U118">
            <v>110</v>
          </cell>
        </row>
        <row r="119">
          <cell r="T119" t="str">
            <v/>
          </cell>
          <cell r="U119">
            <v>111</v>
          </cell>
        </row>
        <row r="120">
          <cell r="T120" t="str">
            <v/>
          </cell>
          <cell r="U120">
            <v>112</v>
          </cell>
        </row>
        <row r="121">
          <cell r="T121" t="str">
            <v/>
          </cell>
          <cell r="U121">
            <v>113</v>
          </cell>
        </row>
        <row r="122">
          <cell r="T122" t="str">
            <v/>
          </cell>
          <cell r="U122">
            <v>114</v>
          </cell>
        </row>
        <row r="123">
          <cell r="T123" t="str">
            <v/>
          </cell>
          <cell r="U123">
            <v>115</v>
          </cell>
        </row>
        <row r="124">
          <cell r="T124" t="str">
            <v/>
          </cell>
          <cell r="U124">
            <v>116</v>
          </cell>
        </row>
        <row r="125">
          <cell r="T125" t="str">
            <v/>
          </cell>
          <cell r="U125">
            <v>117</v>
          </cell>
        </row>
        <row r="126">
          <cell r="T126" t="str">
            <v/>
          </cell>
          <cell r="U126">
            <v>118</v>
          </cell>
        </row>
        <row r="127">
          <cell r="T127" t="str">
            <v/>
          </cell>
          <cell r="U127">
            <v>119</v>
          </cell>
        </row>
        <row r="128">
          <cell r="T128" t="str">
            <v/>
          </cell>
          <cell r="U128">
            <v>120</v>
          </cell>
        </row>
        <row r="129">
          <cell r="T129" t="str">
            <v/>
          </cell>
          <cell r="U129">
            <v>121</v>
          </cell>
        </row>
        <row r="130">
          <cell r="T130" t="str">
            <v/>
          </cell>
          <cell r="U130">
            <v>122</v>
          </cell>
        </row>
        <row r="131">
          <cell r="T131" t="str">
            <v/>
          </cell>
          <cell r="U131">
            <v>123</v>
          </cell>
        </row>
        <row r="132">
          <cell r="T132" t="str">
            <v/>
          </cell>
          <cell r="U132">
            <v>124</v>
          </cell>
        </row>
        <row r="133">
          <cell r="T133" t="str">
            <v/>
          </cell>
          <cell r="U133">
            <v>125</v>
          </cell>
        </row>
        <row r="134">
          <cell r="T134" t="str">
            <v/>
          </cell>
          <cell r="U134">
            <v>126</v>
          </cell>
        </row>
        <row r="135">
          <cell r="T135" t="str">
            <v/>
          </cell>
          <cell r="U135">
            <v>127</v>
          </cell>
        </row>
        <row r="136">
          <cell r="T136" t="str">
            <v/>
          </cell>
          <cell r="U136">
            <v>128</v>
          </cell>
        </row>
        <row r="137">
          <cell r="T137" t="str">
            <v/>
          </cell>
          <cell r="U137">
            <v>129</v>
          </cell>
        </row>
        <row r="138">
          <cell r="T138" t="str">
            <v/>
          </cell>
          <cell r="U138">
            <v>130</v>
          </cell>
        </row>
        <row r="139">
          <cell r="T139" t="str">
            <v/>
          </cell>
          <cell r="U139">
            <v>131</v>
          </cell>
        </row>
        <row r="140">
          <cell r="T140" t="str">
            <v/>
          </cell>
          <cell r="U140">
            <v>132</v>
          </cell>
        </row>
        <row r="141">
          <cell r="T141" t="str">
            <v/>
          </cell>
          <cell r="U141">
            <v>133</v>
          </cell>
        </row>
        <row r="142">
          <cell r="T142" t="str">
            <v/>
          </cell>
          <cell r="U142">
            <v>134</v>
          </cell>
        </row>
        <row r="143">
          <cell r="T143" t="str">
            <v/>
          </cell>
          <cell r="U143">
            <v>135</v>
          </cell>
        </row>
        <row r="144">
          <cell r="T144" t="str">
            <v/>
          </cell>
          <cell r="U144">
            <v>136</v>
          </cell>
        </row>
        <row r="145">
          <cell r="T145" t="str">
            <v/>
          </cell>
          <cell r="U145">
            <v>137</v>
          </cell>
        </row>
        <row r="146">
          <cell r="T146" t="str">
            <v/>
          </cell>
          <cell r="U146">
            <v>138</v>
          </cell>
        </row>
        <row r="147">
          <cell r="T147" t="str">
            <v/>
          </cell>
          <cell r="U147">
            <v>139</v>
          </cell>
        </row>
        <row r="148">
          <cell r="T148" t="str">
            <v/>
          </cell>
          <cell r="U148">
            <v>140</v>
          </cell>
        </row>
      </sheetData>
      <sheetData sheetId="2">
        <row r="9">
          <cell r="M9">
            <v>1</v>
          </cell>
          <cell r="N9" t="str">
            <v>Tex - Drábeček Karel</v>
          </cell>
          <cell r="O9" t="str">
            <v>Senior</v>
          </cell>
          <cell r="Q9">
            <v>78.19</v>
          </cell>
          <cell r="R9">
            <v>15</v>
          </cell>
          <cell r="T9">
            <v>93.19</v>
          </cell>
          <cell r="U9">
            <v>26</v>
          </cell>
        </row>
        <row r="10">
          <cell r="M10">
            <v>2</v>
          </cell>
          <cell r="N10" t="str">
            <v>George - Červený Jiří</v>
          </cell>
          <cell r="O10" t="str">
            <v>Senior</v>
          </cell>
          <cell r="Q10">
            <v>92</v>
          </cell>
          <cell r="R10">
            <v>5</v>
          </cell>
          <cell r="T10">
            <v>97</v>
          </cell>
          <cell r="U10">
            <v>27</v>
          </cell>
        </row>
        <row r="11">
          <cell r="M11">
            <v>3</v>
          </cell>
          <cell r="N11" t="str">
            <v>Wendy Laredo - Pittr Václav</v>
          </cell>
          <cell r="O11" t="str">
            <v>Senior</v>
          </cell>
          <cell r="Q11">
            <v>78.96</v>
          </cell>
          <cell r="R11">
            <v>5</v>
          </cell>
          <cell r="T11">
            <v>83.96</v>
          </cell>
          <cell r="U11">
            <v>20</v>
          </cell>
        </row>
        <row r="12">
          <cell r="M12">
            <v>4</v>
          </cell>
          <cell r="N12" t="str">
            <v>Rynda Jiří</v>
          </cell>
          <cell r="O12" t="str">
            <v>Little Traditional</v>
          </cell>
          <cell r="Q12">
            <v>64.34</v>
          </cell>
          <cell r="R12">
            <v>0</v>
          </cell>
          <cell r="T12">
            <v>64.34</v>
          </cell>
          <cell r="U12">
            <v>5</v>
          </cell>
        </row>
        <row r="13">
          <cell r="M13">
            <v>5</v>
          </cell>
          <cell r="N13" t="str">
            <v>Hanuš Pavel</v>
          </cell>
          <cell r="O13" t="str">
            <v>Little Traditional</v>
          </cell>
          <cell r="Q13">
            <v>118.2</v>
          </cell>
          <cell r="R13">
            <v>30</v>
          </cell>
          <cell r="T13">
            <v>148.2</v>
          </cell>
          <cell r="U13">
            <v>33</v>
          </cell>
        </row>
        <row r="14">
          <cell r="M14">
            <v>6</v>
          </cell>
          <cell r="N14" t="str">
            <v>Lucky Luke - Čech Lukáš</v>
          </cell>
          <cell r="O14" t="str">
            <v>Duelist</v>
          </cell>
          <cell r="Q14">
            <v>74.5</v>
          </cell>
          <cell r="R14">
            <v>5</v>
          </cell>
          <cell r="T14">
            <v>79.5</v>
          </cell>
          <cell r="U14">
            <v>18</v>
          </cell>
        </row>
        <row r="15">
          <cell r="M15">
            <v>7</v>
          </cell>
          <cell r="N15" t="str">
            <v>Štorek Zdeněk</v>
          </cell>
          <cell r="O15" t="str">
            <v>Traditional</v>
          </cell>
          <cell r="Q15">
            <v>61.68</v>
          </cell>
          <cell r="R15">
            <v>5</v>
          </cell>
          <cell r="S15">
            <v>10</v>
          </cell>
          <cell r="T15">
            <v>76.68</v>
          </cell>
          <cell r="U15">
            <v>13</v>
          </cell>
        </row>
        <row r="16">
          <cell r="M16">
            <v>8</v>
          </cell>
          <cell r="N16" t="str">
            <v>Doc - Dočekal Václav</v>
          </cell>
          <cell r="O16" t="str">
            <v>Traditional</v>
          </cell>
          <cell r="Q16">
            <v>86.64</v>
          </cell>
          <cell r="R16">
            <v>0</v>
          </cell>
          <cell r="T16">
            <v>86.64</v>
          </cell>
          <cell r="U16">
            <v>22</v>
          </cell>
        </row>
        <row r="17">
          <cell r="M17">
            <v>9</v>
          </cell>
          <cell r="N17" t="str">
            <v>Mnich - Štrobl Pavel</v>
          </cell>
          <cell r="O17" t="str">
            <v>Traditional</v>
          </cell>
          <cell r="Q17">
            <v>65.33</v>
          </cell>
          <cell r="R17">
            <v>0</v>
          </cell>
          <cell r="T17">
            <v>65.33</v>
          </cell>
          <cell r="U17">
            <v>7</v>
          </cell>
        </row>
        <row r="18">
          <cell r="M18">
            <v>10</v>
          </cell>
          <cell r="N18" t="str">
            <v>Gatling - Jiroušek Karel</v>
          </cell>
          <cell r="O18" t="str">
            <v>Traditional</v>
          </cell>
          <cell r="Q18">
            <v>54.53</v>
          </cell>
          <cell r="R18">
            <v>0</v>
          </cell>
          <cell r="T18">
            <v>54.53</v>
          </cell>
          <cell r="U18">
            <v>1</v>
          </cell>
        </row>
        <row r="19">
          <cell r="M19">
            <v>11</v>
          </cell>
          <cell r="N19" t="str">
            <v>Veselý Pavel</v>
          </cell>
          <cell r="O19" t="str">
            <v>49-er</v>
          </cell>
          <cell r="Q19">
            <v>67.41</v>
          </cell>
          <cell r="R19">
            <v>5</v>
          </cell>
          <cell r="T19">
            <v>72.41</v>
          </cell>
          <cell r="U19">
            <v>10</v>
          </cell>
        </row>
        <row r="20">
          <cell r="M20">
            <v>12</v>
          </cell>
          <cell r="N20" t="str">
            <v>Crooker - Křivánek Pavel</v>
          </cell>
          <cell r="O20" t="str">
            <v>49-er</v>
          </cell>
          <cell r="Q20">
            <v>55.78</v>
          </cell>
          <cell r="R20">
            <v>0</v>
          </cell>
          <cell r="T20">
            <v>55.78</v>
          </cell>
          <cell r="U20">
            <v>2</v>
          </cell>
        </row>
        <row r="21">
          <cell r="M21">
            <v>13</v>
          </cell>
          <cell r="N21" t="str">
            <v>Doc Jack - Pelnář Jan</v>
          </cell>
          <cell r="O21" t="str">
            <v>49-er</v>
          </cell>
          <cell r="Q21">
            <v>61.71</v>
          </cell>
          <cell r="R21">
            <v>15</v>
          </cell>
          <cell r="T21">
            <v>76.71</v>
          </cell>
          <cell r="U21">
            <v>14</v>
          </cell>
        </row>
        <row r="22">
          <cell r="M22">
            <v>14</v>
          </cell>
          <cell r="N22" t="str">
            <v>Headshot - Veselý Jan</v>
          </cell>
          <cell r="O22" t="str">
            <v>49-er</v>
          </cell>
          <cell r="Q22">
            <v>69.18</v>
          </cell>
          <cell r="R22">
            <v>10</v>
          </cell>
          <cell r="T22">
            <v>79.18</v>
          </cell>
          <cell r="U22">
            <v>16</v>
          </cell>
        </row>
        <row r="23">
          <cell r="M23">
            <v>15</v>
          </cell>
          <cell r="N23" t="str">
            <v>Horn Beatle - Schrötter Petr</v>
          </cell>
          <cell r="O23" t="str">
            <v>Senior</v>
          </cell>
          <cell r="Q23">
            <v>115.4</v>
          </cell>
          <cell r="R23">
            <v>30</v>
          </cell>
          <cell r="T23">
            <v>145.4</v>
          </cell>
          <cell r="U23">
            <v>32</v>
          </cell>
        </row>
        <row r="24">
          <cell r="M24">
            <v>16</v>
          </cell>
          <cell r="N24" t="str">
            <v>Old Turkey - Augusta Pavel</v>
          </cell>
          <cell r="O24" t="str">
            <v>Senior</v>
          </cell>
          <cell r="Q24">
            <v>72.79</v>
          </cell>
          <cell r="R24">
            <v>5</v>
          </cell>
          <cell r="T24">
            <v>77.79</v>
          </cell>
          <cell r="U24">
            <v>15</v>
          </cell>
        </row>
        <row r="25">
          <cell r="M25">
            <v>17</v>
          </cell>
          <cell r="N25" t="str">
            <v>Blonde Rocky - Veselý Miroslav</v>
          </cell>
          <cell r="O25" t="str">
            <v>Senior</v>
          </cell>
          <cell r="Q25">
            <v>75.91</v>
          </cell>
          <cell r="R25">
            <v>10</v>
          </cell>
          <cell r="T25">
            <v>85.91</v>
          </cell>
          <cell r="U25">
            <v>21</v>
          </cell>
        </row>
        <row r="26">
          <cell r="M26">
            <v>18</v>
          </cell>
          <cell r="N26" t="str">
            <v>Plánek Jiří</v>
          </cell>
          <cell r="O26" t="str">
            <v>Little Traditional</v>
          </cell>
          <cell r="Q26">
            <v>65.24</v>
          </cell>
          <cell r="R26">
            <v>0</v>
          </cell>
          <cell r="T26">
            <v>65.24</v>
          </cell>
          <cell r="U26">
            <v>6</v>
          </cell>
        </row>
        <row r="27">
          <cell r="M27">
            <v>19</v>
          </cell>
          <cell r="N27" t="str">
            <v>Košvanec Vlastimil</v>
          </cell>
          <cell r="O27" t="str">
            <v>Little Traditional</v>
          </cell>
          <cell r="Q27">
            <v>69.32</v>
          </cell>
          <cell r="R27">
            <v>10</v>
          </cell>
          <cell r="T27">
            <v>79.32</v>
          </cell>
          <cell r="U27">
            <v>17</v>
          </cell>
        </row>
        <row r="28">
          <cell r="M28">
            <v>20</v>
          </cell>
          <cell r="N28" t="str">
            <v>Tošner Karel</v>
          </cell>
          <cell r="O28" t="str">
            <v>Little Traditional</v>
          </cell>
          <cell r="Q28">
            <v>100</v>
          </cell>
          <cell r="R28">
            <v>15</v>
          </cell>
          <cell r="T28">
            <v>115</v>
          </cell>
          <cell r="U28">
            <v>30</v>
          </cell>
        </row>
        <row r="29">
          <cell r="M29">
            <v>21</v>
          </cell>
          <cell r="N29" t="str">
            <v>Herzig Václav</v>
          </cell>
          <cell r="O29" t="str">
            <v>Little Traditional</v>
          </cell>
          <cell r="Q29">
            <v>55.55</v>
          </cell>
          <cell r="R29">
            <v>5</v>
          </cell>
          <cell r="T29">
            <v>60.55</v>
          </cell>
          <cell r="U29">
            <v>3</v>
          </cell>
        </row>
        <row r="30">
          <cell r="M30">
            <v>22</v>
          </cell>
          <cell r="N30" t="str">
            <v>Zvolenský Aleš</v>
          </cell>
          <cell r="O30" t="str">
            <v>Little Traditional</v>
          </cell>
          <cell r="Q30">
            <v>77.79</v>
          </cell>
          <cell r="R30">
            <v>15</v>
          </cell>
          <cell r="T30">
            <v>92.79</v>
          </cell>
          <cell r="U30">
            <v>25</v>
          </cell>
        </row>
        <row r="31">
          <cell r="M31">
            <v>23</v>
          </cell>
          <cell r="N31" t="str">
            <v>John - Šípal Jan</v>
          </cell>
          <cell r="O31" t="str">
            <v>Gunnfighter</v>
          </cell>
          <cell r="Q31">
            <v>73.27</v>
          </cell>
          <cell r="R31">
            <v>10</v>
          </cell>
          <cell r="T31">
            <v>83.27</v>
          </cell>
          <cell r="U31">
            <v>19</v>
          </cell>
        </row>
        <row r="32">
          <cell r="M32">
            <v>24</v>
          </cell>
          <cell r="N32" t="str">
            <v>Thunderman - Pavlík Vlastimil</v>
          </cell>
          <cell r="O32" t="str">
            <v>Gunnfighter</v>
          </cell>
          <cell r="Q32">
            <v>82.64</v>
          </cell>
          <cell r="R32">
            <v>10</v>
          </cell>
          <cell r="T32">
            <v>92.64</v>
          </cell>
          <cell r="U32">
            <v>24</v>
          </cell>
        </row>
        <row r="33">
          <cell r="M33">
            <v>25</v>
          </cell>
          <cell r="N33" t="str">
            <v>Cígler Jiří</v>
          </cell>
          <cell r="O33" t="str">
            <v>Traditional</v>
          </cell>
          <cell r="Q33">
            <v>83.28</v>
          </cell>
          <cell r="R33">
            <v>20</v>
          </cell>
          <cell r="T33">
            <v>103.28</v>
          </cell>
          <cell r="U33">
            <v>28</v>
          </cell>
        </row>
        <row r="34">
          <cell r="M34">
            <v>26</v>
          </cell>
          <cell r="N34" t="str">
            <v>Dědek Dave - Opplt Vlastimil</v>
          </cell>
          <cell r="O34" t="str">
            <v>Senior</v>
          </cell>
          <cell r="Q34">
            <v>78.47</v>
          </cell>
          <cell r="R34">
            <v>10</v>
          </cell>
          <cell r="T34">
            <v>88.47</v>
          </cell>
          <cell r="U34">
            <v>23</v>
          </cell>
        </row>
        <row r="35">
          <cell r="M35">
            <v>27</v>
          </cell>
          <cell r="N35" t="str">
            <v>Hoolling - Finstrle Milan</v>
          </cell>
          <cell r="O35" t="str">
            <v>Duelist</v>
          </cell>
          <cell r="Q35">
            <v>71.1</v>
          </cell>
          <cell r="R35">
            <v>5</v>
          </cell>
          <cell r="T35">
            <v>76.1</v>
          </cell>
          <cell r="U35">
            <v>11</v>
          </cell>
        </row>
        <row r="36">
          <cell r="M36">
            <v>28</v>
          </cell>
          <cell r="N36" t="str">
            <v>Homer - Michálek Jiří</v>
          </cell>
          <cell r="O36" t="str">
            <v>Little Traditional</v>
          </cell>
          <cell r="Q36">
            <v>62.29</v>
          </cell>
          <cell r="R36">
            <v>0</v>
          </cell>
          <cell r="T36">
            <v>62.29</v>
          </cell>
          <cell r="U36">
            <v>4</v>
          </cell>
        </row>
        <row r="37">
          <cell r="M37">
            <v>29</v>
          </cell>
          <cell r="N37" t="str">
            <v>Šottek - Šott Petr</v>
          </cell>
          <cell r="O37" t="str">
            <v>Little Traditional</v>
          </cell>
          <cell r="Q37">
            <v>76.49</v>
          </cell>
          <cell r="R37">
            <v>0</v>
          </cell>
          <cell r="T37">
            <v>76.49</v>
          </cell>
          <cell r="U37">
            <v>12</v>
          </cell>
        </row>
        <row r="38">
          <cell r="M38">
            <v>30</v>
          </cell>
          <cell r="N38" t="str">
            <v>Whiskey - Klika Jaroslav</v>
          </cell>
          <cell r="O38" t="str">
            <v>49-er</v>
          </cell>
          <cell r="Q38">
            <v>114.7</v>
          </cell>
          <cell r="R38">
            <v>5</v>
          </cell>
          <cell r="T38">
            <v>119.7</v>
          </cell>
          <cell r="U38">
            <v>31</v>
          </cell>
        </row>
        <row r="39">
          <cell r="M39">
            <v>31</v>
          </cell>
          <cell r="N39" t="str">
            <v>Wayet Earp - Komárek Miroslav</v>
          </cell>
          <cell r="O39" t="str">
            <v>Duelist</v>
          </cell>
          <cell r="Q39">
            <v>66.37</v>
          </cell>
          <cell r="R39">
            <v>0</v>
          </cell>
          <cell r="T39">
            <v>66.37</v>
          </cell>
          <cell r="U39">
            <v>8</v>
          </cell>
        </row>
        <row r="40">
          <cell r="M40">
            <v>32</v>
          </cell>
          <cell r="N40" t="str">
            <v>Big Bizon - Hlas Jan</v>
          </cell>
          <cell r="O40" t="str">
            <v>49-er</v>
          </cell>
          <cell r="Q40">
            <v>66.37</v>
          </cell>
          <cell r="R40">
            <v>5</v>
          </cell>
          <cell r="T40">
            <v>71.37</v>
          </cell>
          <cell r="U40">
            <v>9</v>
          </cell>
        </row>
        <row r="41">
          <cell r="M41">
            <v>33</v>
          </cell>
          <cell r="N41" t="str">
            <v>Wild Charlie - Bauer Karel</v>
          </cell>
          <cell r="O41" t="str">
            <v>Senior</v>
          </cell>
          <cell r="Q41">
            <v>96.76</v>
          </cell>
          <cell r="R41">
            <v>10</v>
          </cell>
          <cell r="T41">
            <v>106.76</v>
          </cell>
          <cell r="U41">
            <v>29</v>
          </cell>
        </row>
        <row r="42">
          <cell r="T42" t="str">
            <v/>
          </cell>
          <cell r="U42">
            <v>34</v>
          </cell>
        </row>
        <row r="43">
          <cell r="T43" t="str">
            <v/>
          </cell>
          <cell r="U43">
            <v>35</v>
          </cell>
        </row>
        <row r="44">
          <cell r="T44" t="str">
            <v/>
          </cell>
          <cell r="U44">
            <v>36</v>
          </cell>
        </row>
        <row r="45">
          <cell r="T45" t="str">
            <v/>
          </cell>
          <cell r="U45">
            <v>37</v>
          </cell>
        </row>
        <row r="46">
          <cell r="T46" t="str">
            <v/>
          </cell>
          <cell r="U46">
            <v>38</v>
          </cell>
        </row>
        <row r="47">
          <cell r="T47" t="str">
            <v/>
          </cell>
          <cell r="U47">
            <v>39</v>
          </cell>
        </row>
        <row r="48">
          <cell r="T48" t="str">
            <v/>
          </cell>
          <cell r="U48">
            <v>40</v>
          </cell>
        </row>
        <row r="49">
          <cell r="T49" t="str">
            <v/>
          </cell>
          <cell r="U49">
            <v>41</v>
          </cell>
        </row>
        <row r="50">
          <cell r="T50" t="str">
            <v/>
          </cell>
          <cell r="U50">
            <v>42</v>
          </cell>
        </row>
        <row r="51">
          <cell r="T51" t="str">
            <v/>
          </cell>
          <cell r="U51">
            <v>43</v>
          </cell>
        </row>
        <row r="52">
          <cell r="T52" t="str">
            <v/>
          </cell>
          <cell r="U52">
            <v>44</v>
          </cell>
        </row>
        <row r="53">
          <cell r="T53" t="str">
            <v/>
          </cell>
          <cell r="U53">
            <v>45</v>
          </cell>
        </row>
        <row r="54">
          <cell r="T54" t="str">
            <v/>
          </cell>
          <cell r="U54">
            <v>46</v>
          </cell>
        </row>
        <row r="55">
          <cell r="T55" t="str">
            <v/>
          </cell>
          <cell r="U55">
            <v>47</v>
          </cell>
        </row>
        <row r="56">
          <cell r="T56" t="str">
            <v/>
          </cell>
          <cell r="U56">
            <v>48</v>
          </cell>
        </row>
        <row r="57">
          <cell r="T57" t="str">
            <v/>
          </cell>
          <cell r="U57">
            <v>49</v>
          </cell>
        </row>
        <row r="58">
          <cell r="T58" t="str">
            <v/>
          </cell>
          <cell r="U58">
            <v>50</v>
          </cell>
        </row>
        <row r="59">
          <cell r="T59" t="str">
            <v/>
          </cell>
          <cell r="U59">
            <v>51</v>
          </cell>
        </row>
        <row r="60">
          <cell r="T60" t="str">
            <v/>
          </cell>
          <cell r="U60">
            <v>52</v>
          </cell>
        </row>
        <row r="61">
          <cell r="T61" t="str">
            <v/>
          </cell>
          <cell r="U61">
            <v>53</v>
          </cell>
        </row>
        <row r="62">
          <cell r="T62" t="str">
            <v/>
          </cell>
          <cell r="U62">
            <v>54</v>
          </cell>
        </row>
        <row r="63">
          <cell r="T63" t="str">
            <v/>
          </cell>
          <cell r="U63">
            <v>55</v>
          </cell>
        </row>
        <row r="64">
          <cell r="T64" t="str">
            <v/>
          </cell>
          <cell r="U64">
            <v>56</v>
          </cell>
        </row>
        <row r="65">
          <cell r="T65" t="str">
            <v/>
          </cell>
          <cell r="U65">
            <v>57</v>
          </cell>
        </row>
        <row r="66">
          <cell r="T66" t="str">
            <v/>
          </cell>
          <cell r="U66">
            <v>58</v>
          </cell>
        </row>
        <row r="67">
          <cell r="T67" t="str">
            <v/>
          </cell>
          <cell r="U67">
            <v>59</v>
          </cell>
        </row>
        <row r="68">
          <cell r="T68" t="str">
            <v/>
          </cell>
          <cell r="U68">
            <v>60</v>
          </cell>
        </row>
        <row r="69">
          <cell r="T69" t="str">
            <v/>
          </cell>
          <cell r="U69">
            <v>61</v>
          </cell>
        </row>
        <row r="70">
          <cell r="T70" t="str">
            <v/>
          </cell>
          <cell r="U70">
            <v>62</v>
          </cell>
        </row>
        <row r="71">
          <cell r="T71" t="str">
            <v/>
          </cell>
          <cell r="U71">
            <v>63</v>
          </cell>
        </row>
        <row r="72">
          <cell r="T72" t="str">
            <v/>
          </cell>
          <cell r="U72">
            <v>64</v>
          </cell>
        </row>
        <row r="73">
          <cell r="T73" t="str">
            <v/>
          </cell>
          <cell r="U73">
            <v>65</v>
          </cell>
        </row>
        <row r="74">
          <cell r="T74" t="str">
            <v/>
          </cell>
          <cell r="U74">
            <v>66</v>
          </cell>
        </row>
        <row r="75">
          <cell r="T75" t="str">
            <v/>
          </cell>
          <cell r="U75">
            <v>67</v>
          </cell>
        </row>
        <row r="76">
          <cell r="T76" t="str">
            <v/>
          </cell>
          <cell r="U76">
            <v>68</v>
          </cell>
        </row>
        <row r="77">
          <cell r="T77" t="str">
            <v/>
          </cell>
          <cell r="U77">
            <v>69</v>
          </cell>
        </row>
        <row r="78">
          <cell r="T78" t="str">
            <v/>
          </cell>
          <cell r="U78">
            <v>70</v>
          </cell>
        </row>
        <row r="79">
          <cell r="T79" t="str">
            <v/>
          </cell>
          <cell r="U79">
            <v>71</v>
          </cell>
        </row>
        <row r="80">
          <cell r="T80" t="str">
            <v/>
          </cell>
          <cell r="U80">
            <v>72</v>
          </cell>
        </row>
        <row r="81">
          <cell r="T81" t="str">
            <v/>
          </cell>
          <cell r="U81">
            <v>73</v>
          </cell>
        </row>
        <row r="82">
          <cell r="T82" t="str">
            <v/>
          </cell>
          <cell r="U82">
            <v>74</v>
          </cell>
        </row>
        <row r="83">
          <cell r="T83" t="str">
            <v/>
          </cell>
          <cell r="U83">
            <v>75</v>
          </cell>
        </row>
        <row r="84">
          <cell r="T84" t="str">
            <v/>
          </cell>
          <cell r="U84">
            <v>76</v>
          </cell>
        </row>
        <row r="85">
          <cell r="T85" t="str">
            <v/>
          </cell>
          <cell r="U85">
            <v>77</v>
          </cell>
        </row>
        <row r="86">
          <cell r="T86" t="str">
            <v/>
          </cell>
          <cell r="U86">
            <v>78</v>
          </cell>
        </row>
        <row r="87">
          <cell r="T87" t="str">
            <v/>
          </cell>
          <cell r="U87">
            <v>79</v>
          </cell>
        </row>
        <row r="88">
          <cell r="T88" t="str">
            <v/>
          </cell>
          <cell r="U88">
            <v>80</v>
          </cell>
        </row>
        <row r="89">
          <cell r="T89" t="str">
            <v/>
          </cell>
          <cell r="U89">
            <v>81</v>
          </cell>
        </row>
        <row r="90">
          <cell r="T90" t="str">
            <v/>
          </cell>
          <cell r="U90">
            <v>82</v>
          </cell>
        </row>
        <row r="91">
          <cell r="T91" t="str">
            <v/>
          </cell>
          <cell r="U91">
            <v>83</v>
          </cell>
        </row>
        <row r="92">
          <cell r="T92" t="str">
            <v/>
          </cell>
          <cell r="U92">
            <v>84</v>
          </cell>
        </row>
        <row r="93">
          <cell r="T93" t="str">
            <v/>
          </cell>
          <cell r="U93">
            <v>85</v>
          </cell>
        </row>
        <row r="94">
          <cell r="T94" t="str">
            <v/>
          </cell>
          <cell r="U94">
            <v>86</v>
          </cell>
        </row>
        <row r="95">
          <cell r="T95" t="str">
            <v/>
          </cell>
          <cell r="U95">
            <v>87</v>
          </cell>
        </row>
        <row r="96">
          <cell r="T96" t="str">
            <v/>
          </cell>
          <cell r="U96">
            <v>88</v>
          </cell>
        </row>
        <row r="97">
          <cell r="T97" t="str">
            <v/>
          </cell>
          <cell r="U97">
            <v>89</v>
          </cell>
        </row>
        <row r="98">
          <cell r="T98" t="str">
            <v/>
          </cell>
          <cell r="U98">
            <v>90</v>
          </cell>
        </row>
        <row r="99">
          <cell r="T99" t="str">
            <v/>
          </cell>
          <cell r="U99">
            <v>91</v>
          </cell>
        </row>
        <row r="100">
          <cell r="T100" t="str">
            <v/>
          </cell>
          <cell r="U100">
            <v>92</v>
          </cell>
        </row>
        <row r="101">
          <cell r="T101" t="str">
            <v/>
          </cell>
          <cell r="U101">
            <v>93</v>
          </cell>
        </row>
        <row r="102">
          <cell r="T102" t="str">
            <v/>
          </cell>
          <cell r="U102">
            <v>94</v>
          </cell>
        </row>
        <row r="103">
          <cell r="T103" t="str">
            <v/>
          </cell>
          <cell r="U103">
            <v>95</v>
          </cell>
        </row>
        <row r="104">
          <cell r="T104" t="str">
            <v/>
          </cell>
          <cell r="U104">
            <v>96</v>
          </cell>
        </row>
        <row r="105">
          <cell r="T105" t="str">
            <v/>
          </cell>
          <cell r="U105">
            <v>97</v>
          </cell>
        </row>
        <row r="106">
          <cell r="T106" t="str">
            <v/>
          </cell>
          <cell r="U106">
            <v>98</v>
          </cell>
        </row>
        <row r="107">
          <cell r="T107" t="str">
            <v/>
          </cell>
          <cell r="U107">
            <v>99</v>
          </cell>
        </row>
        <row r="108">
          <cell r="T108" t="str">
            <v/>
          </cell>
          <cell r="U108">
            <v>100</v>
          </cell>
        </row>
        <row r="109">
          <cell r="T109" t="str">
            <v/>
          </cell>
          <cell r="U109">
            <v>101</v>
          </cell>
        </row>
        <row r="110">
          <cell r="T110" t="str">
            <v/>
          </cell>
          <cell r="U110">
            <v>102</v>
          </cell>
        </row>
        <row r="111">
          <cell r="T111" t="str">
            <v/>
          </cell>
          <cell r="U111">
            <v>103</v>
          </cell>
        </row>
        <row r="112">
          <cell r="T112" t="str">
            <v/>
          </cell>
          <cell r="U112">
            <v>104</v>
          </cell>
        </row>
        <row r="113">
          <cell r="T113" t="str">
            <v/>
          </cell>
          <cell r="U113">
            <v>105</v>
          </cell>
        </row>
        <row r="114">
          <cell r="T114" t="str">
            <v/>
          </cell>
          <cell r="U114">
            <v>106</v>
          </cell>
        </row>
        <row r="115">
          <cell r="T115" t="str">
            <v/>
          </cell>
          <cell r="U115">
            <v>107</v>
          </cell>
        </row>
        <row r="116">
          <cell r="T116" t="str">
            <v/>
          </cell>
          <cell r="U116">
            <v>108</v>
          </cell>
        </row>
        <row r="117">
          <cell r="T117" t="str">
            <v/>
          </cell>
          <cell r="U117">
            <v>109</v>
          </cell>
        </row>
        <row r="118">
          <cell r="T118" t="str">
            <v/>
          </cell>
          <cell r="U118">
            <v>110</v>
          </cell>
        </row>
        <row r="119">
          <cell r="T119" t="str">
            <v/>
          </cell>
          <cell r="U119">
            <v>111</v>
          </cell>
        </row>
        <row r="120">
          <cell r="T120" t="str">
            <v/>
          </cell>
          <cell r="U120">
            <v>112</v>
          </cell>
        </row>
        <row r="121">
          <cell r="T121" t="str">
            <v/>
          </cell>
          <cell r="U121">
            <v>113</v>
          </cell>
        </row>
        <row r="122">
          <cell r="T122" t="str">
            <v/>
          </cell>
          <cell r="U122">
            <v>114</v>
          </cell>
        </row>
        <row r="123">
          <cell r="T123" t="str">
            <v/>
          </cell>
          <cell r="U123">
            <v>115</v>
          </cell>
        </row>
        <row r="124">
          <cell r="T124" t="str">
            <v/>
          </cell>
          <cell r="U124">
            <v>116</v>
          </cell>
        </row>
        <row r="125">
          <cell r="T125" t="str">
            <v/>
          </cell>
          <cell r="U125">
            <v>117</v>
          </cell>
        </row>
        <row r="126">
          <cell r="T126" t="str">
            <v/>
          </cell>
          <cell r="U126">
            <v>118</v>
          </cell>
        </row>
        <row r="127">
          <cell r="T127" t="str">
            <v/>
          </cell>
          <cell r="U127">
            <v>119</v>
          </cell>
        </row>
        <row r="128">
          <cell r="T128" t="str">
            <v/>
          </cell>
          <cell r="U128">
            <v>120</v>
          </cell>
        </row>
        <row r="129">
          <cell r="T129" t="str">
            <v/>
          </cell>
          <cell r="U129">
            <v>121</v>
          </cell>
        </row>
        <row r="130">
          <cell r="T130" t="str">
            <v/>
          </cell>
          <cell r="U130">
            <v>122</v>
          </cell>
        </row>
        <row r="131">
          <cell r="T131" t="str">
            <v/>
          </cell>
          <cell r="U131">
            <v>123</v>
          </cell>
        </row>
        <row r="132">
          <cell r="T132" t="str">
            <v/>
          </cell>
          <cell r="U132">
            <v>124</v>
          </cell>
        </row>
        <row r="133">
          <cell r="T133" t="str">
            <v/>
          </cell>
          <cell r="U133">
            <v>125</v>
          </cell>
        </row>
        <row r="134">
          <cell r="T134" t="str">
            <v/>
          </cell>
          <cell r="U134">
            <v>126</v>
          </cell>
        </row>
        <row r="135">
          <cell r="T135" t="str">
            <v/>
          </cell>
          <cell r="U135">
            <v>127</v>
          </cell>
        </row>
        <row r="136">
          <cell r="T136" t="str">
            <v/>
          </cell>
          <cell r="U136">
            <v>128</v>
          </cell>
        </row>
        <row r="137">
          <cell r="T137" t="str">
            <v/>
          </cell>
          <cell r="U137">
            <v>129</v>
          </cell>
        </row>
        <row r="138">
          <cell r="T138" t="str">
            <v/>
          </cell>
          <cell r="U138">
            <v>130</v>
          </cell>
        </row>
        <row r="139">
          <cell r="T139" t="str">
            <v/>
          </cell>
          <cell r="U139">
            <v>131</v>
          </cell>
        </row>
        <row r="140">
          <cell r="T140" t="str">
            <v/>
          </cell>
          <cell r="U140">
            <v>132</v>
          </cell>
        </row>
        <row r="141">
          <cell r="T141" t="str">
            <v/>
          </cell>
          <cell r="U141">
            <v>133</v>
          </cell>
        </row>
        <row r="142">
          <cell r="T142" t="str">
            <v/>
          </cell>
          <cell r="U142">
            <v>134</v>
          </cell>
        </row>
        <row r="143">
          <cell r="T143" t="str">
            <v/>
          </cell>
          <cell r="U143">
            <v>135</v>
          </cell>
        </row>
        <row r="144">
          <cell r="T144" t="str">
            <v/>
          </cell>
          <cell r="U144">
            <v>136</v>
          </cell>
        </row>
        <row r="145">
          <cell r="T145" t="str">
            <v/>
          </cell>
          <cell r="U145">
            <v>137</v>
          </cell>
        </row>
        <row r="146">
          <cell r="T146" t="str">
            <v/>
          </cell>
          <cell r="U146">
            <v>138</v>
          </cell>
        </row>
        <row r="147">
          <cell r="T147" t="str">
            <v/>
          </cell>
          <cell r="U147">
            <v>139</v>
          </cell>
        </row>
        <row r="148">
          <cell r="T148" t="str">
            <v/>
          </cell>
          <cell r="U148">
            <v>140</v>
          </cell>
        </row>
      </sheetData>
      <sheetData sheetId="3">
        <row r="9">
          <cell r="M9">
            <v>1</v>
          </cell>
          <cell r="N9" t="str">
            <v>Tex - Drábeček Karel</v>
          </cell>
          <cell r="O9" t="str">
            <v>Senior</v>
          </cell>
          <cell r="Q9">
            <v>88.38</v>
          </cell>
          <cell r="R9">
            <v>5</v>
          </cell>
          <cell r="T9">
            <v>93.38</v>
          </cell>
          <cell r="U9">
            <v>22</v>
          </cell>
        </row>
        <row r="10">
          <cell r="M10">
            <v>2</v>
          </cell>
          <cell r="N10" t="str">
            <v>George - Červený Jiří</v>
          </cell>
          <cell r="O10" t="str">
            <v>Senior</v>
          </cell>
          <cell r="Q10">
            <v>92.86</v>
          </cell>
          <cell r="R10">
            <v>20</v>
          </cell>
          <cell r="T10">
            <v>112.86</v>
          </cell>
          <cell r="U10">
            <v>29</v>
          </cell>
        </row>
        <row r="11">
          <cell r="M11">
            <v>3</v>
          </cell>
          <cell r="N11" t="str">
            <v>Wendy Laredo - Pittr Václav</v>
          </cell>
          <cell r="O11" t="str">
            <v>Senior</v>
          </cell>
          <cell r="Q11">
            <v>79.57</v>
          </cell>
          <cell r="R11">
            <v>15</v>
          </cell>
          <cell r="T11">
            <v>94.57</v>
          </cell>
          <cell r="U11">
            <v>23</v>
          </cell>
        </row>
        <row r="12">
          <cell r="M12">
            <v>4</v>
          </cell>
          <cell r="N12" t="str">
            <v>Rynda Jiří</v>
          </cell>
          <cell r="O12" t="str">
            <v>Little Traditional</v>
          </cell>
          <cell r="Q12">
            <v>69.02</v>
          </cell>
          <cell r="R12">
            <v>5</v>
          </cell>
          <cell r="T12">
            <v>74.02</v>
          </cell>
          <cell r="U12">
            <v>9</v>
          </cell>
        </row>
        <row r="13">
          <cell r="M13">
            <v>5</v>
          </cell>
          <cell r="N13" t="str">
            <v>Hanuš Pavel</v>
          </cell>
          <cell r="O13" t="str">
            <v>Little Traditional</v>
          </cell>
          <cell r="Q13">
            <v>999</v>
          </cell>
          <cell r="T13">
            <v>999</v>
          </cell>
          <cell r="U13">
            <v>32</v>
          </cell>
        </row>
        <row r="14">
          <cell r="M14">
            <v>6</v>
          </cell>
          <cell r="N14" t="str">
            <v>Lucky Luke - Čech Lukáš</v>
          </cell>
          <cell r="O14" t="str">
            <v>Duelist</v>
          </cell>
          <cell r="Q14">
            <v>65.47</v>
          </cell>
          <cell r="R14">
            <v>10</v>
          </cell>
          <cell r="T14">
            <v>75.47</v>
          </cell>
          <cell r="U14">
            <v>14</v>
          </cell>
        </row>
        <row r="15">
          <cell r="M15">
            <v>7</v>
          </cell>
          <cell r="N15" t="str">
            <v>Štorek Zdeněk</v>
          </cell>
          <cell r="O15" t="str">
            <v>Traditional</v>
          </cell>
          <cell r="Q15">
            <v>69.32</v>
          </cell>
          <cell r="R15">
            <v>60</v>
          </cell>
          <cell r="T15">
            <v>129.32</v>
          </cell>
          <cell r="U15">
            <v>30</v>
          </cell>
        </row>
        <row r="16">
          <cell r="M16">
            <v>8</v>
          </cell>
          <cell r="N16" t="str">
            <v>Doc - Dočekal Václav</v>
          </cell>
          <cell r="O16" t="str">
            <v>Traditional</v>
          </cell>
          <cell r="Q16">
            <v>87.59</v>
          </cell>
          <cell r="R16">
            <v>10</v>
          </cell>
          <cell r="T16">
            <v>97.59</v>
          </cell>
          <cell r="U16">
            <v>24</v>
          </cell>
        </row>
        <row r="17">
          <cell r="M17">
            <v>9</v>
          </cell>
          <cell r="N17" t="str">
            <v>Mnich - Štrobl Pavel</v>
          </cell>
          <cell r="O17" t="str">
            <v>Traditional</v>
          </cell>
          <cell r="Q17">
            <v>59.55</v>
          </cell>
          <cell r="R17">
            <v>5</v>
          </cell>
          <cell r="T17">
            <v>64.55</v>
          </cell>
          <cell r="U17">
            <v>5</v>
          </cell>
        </row>
        <row r="18">
          <cell r="M18">
            <v>10</v>
          </cell>
          <cell r="N18" t="str">
            <v>Gatling - Jiroušek Karel</v>
          </cell>
          <cell r="O18" t="str">
            <v>Traditional</v>
          </cell>
          <cell r="Q18">
            <v>50.98</v>
          </cell>
          <cell r="R18">
            <v>10</v>
          </cell>
          <cell r="T18">
            <v>60.98</v>
          </cell>
          <cell r="U18">
            <v>1</v>
          </cell>
        </row>
        <row r="19">
          <cell r="M19">
            <v>11</v>
          </cell>
          <cell r="N19" t="str">
            <v>Veselý Pavel</v>
          </cell>
          <cell r="O19" t="str">
            <v>49-er</v>
          </cell>
          <cell r="Q19">
            <v>69.07</v>
          </cell>
          <cell r="R19">
            <v>5</v>
          </cell>
          <cell r="T19">
            <v>74.07</v>
          </cell>
          <cell r="U19">
            <v>10</v>
          </cell>
        </row>
        <row r="20">
          <cell r="M20">
            <v>12</v>
          </cell>
          <cell r="N20" t="str">
            <v>Crooker - Křivánek Pavel</v>
          </cell>
          <cell r="O20" t="str">
            <v>49-er</v>
          </cell>
          <cell r="Q20">
            <v>62.53</v>
          </cell>
          <cell r="R20">
            <v>0</v>
          </cell>
          <cell r="T20">
            <v>62.53</v>
          </cell>
          <cell r="U20">
            <v>3</v>
          </cell>
        </row>
        <row r="21">
          <cell r="M21">
            <v>13</v>
          </cell>
          <cell r="N21" t="str">
            <v>Doc Jack - Pelnář Jan</v>
          </cell>
          <cell r="O21" t="str">
            <v>49-er</v>
          </cell>
          <cell r="Q21">
            <v>61.18</v>
          </cell>
          <cell r="R21">
            <v>10</v>
          </cell>
          <cell r="T21">
            <v>71.18</v>
          </cell>
          <cell r="U21">
            <v>7</v>
          </cell>
        </row>
        <row r="22">
          <cell r="M22">
            <v>14</v>
          </cell>
          <cell r="N22" t="str">
            <v>Headshot - Veselý Jan</v>
          </cell>
          <cell r="O22" t="str">
            <v>49-er</v>
          </cell>
          <cell r="Q22">
            <v>75.07</v>
          </cell>
          <cell r="R22">
            <v>15</v>
          </cell>
          <cell r="T22">
            <v>90.07</v>
          </cell>
          <cell r="U22">
            <v>20</v>
          </cell>
        </row>
        <row r="23">
          <cell r="M23">
            <v>15</v>
          </cell>
          <cell r="N23" t="str">
            <v>Horn Beatle - Schrötter Petr</v>
          </cell>
          <cell r="O23" t="str">
            <v>Senior</v>
          </cell>
          <cell r="Q23">
            <v>93.82</v>
          </cell>
          <cell r="R23">
            <v>15</v>
          </cell>
          <cell r="T23">
            <v>108.82</v>
          </cell>
          <cell r="U23">
            <v>26</v>
          </cell>
        </row>
        <row r="24">
          <cell r="M24">
            <v>16</v>
          </cell>
          <cell r="N24" t="str">
            <v>Old Turkey - Augusta Pavel</v>
          </cell>
          <cell r="O24" t="str">
            <v>Senior</v>
          </cell>
          <cell r="Q24">
            <v>83.86</v>
          </cell>
          <cell r="R24">
            <v>5</v>
          </cell>
          <cell r="T24">
            <v>88.86</v>
          </cell>
          <cell r="U24">
            <v>18</v>
          </cell>
        </row>
        <row r="25">
          <cell r="M25">
            <v>17</v>
          </cell>
          <cell r="N25" t="str">
            <v>Blonde Rocky - Veselý Miroslav</v>
          </cell>
          <cell r="O25" t="str">
            <v>Senior</v>
          </cell>
          <cell r="Q25">
            <v>81.24</v>
          </cell>
          <cell r="R25">
            <v>0</v>
          </cell>
          <cell r="T25">
            <v>81.24</v>
          </cell>
          <cell r="U25">
            <v>16</v>
          </cell>
        </row>
        <row r="26">
          <cell r="M26">
            <v>18</v>
          </cell>
          <cell r="N26" t="str">
            <v>Plánek Jiří</v>
          </cell>
          <cell r="O26" t="str">
            <v>Little Traditional</v>
          </cell>
          <cell r="Q26">
            <v>77.49</v>
          </cell>
          <cell r="R26">
            <v>0</v>
          </cell>
          <cell r="T26">
            <v>77.49</v>
          </cell>
          <cell r="U26">
            <v>15</v>
          </cell>
        </row>
        <row r="27">
          <cell r="M27">
            <v>19</v>
          </cell>
          <cell r="N27" t="str">
            <v>Košvanec Vlastimil</v>
          </cell>
          <cell r="O27" t="str">
            <v>Little Traditional</v>
          </cell>
          <cell r="Q27">
            <v>68.53</v>
          </cell>
          <cell r="R27">
            <v>5</v>
          </cell>
          <cell r="T27">
            <v>73.53</v>
          </cell>
          <cell r="U27">
            <v>8</v>
          </cell>
        </row>
        <row r="28">
          <cell r="M28">
            <v>20</v>
          </cell>
          <cell r="N28" t="str">
            <v>Tošner Karel</v>
          </cell>
          <cell r="O28" t="str">
            <v>Little Traditional</v>
          </cell>
          <cell r="Q28">
            <v>999</v>
          </cell>
          <cell r="T28">
            <v>999</v>
          </cell>
          <cell r="U28">
            <v>33</v>
          </cell>
        </row>
        <row r="29">
          <cell r="M29">
            <v>21</v>
          </cell>
          <cell r="N29" t="str">
            <v>Herzig Václav</v>
          </cell>
          <cell r="O29" t="str">
            <v>Little Traditional</v>
          </cell>
          <cell r="Q29">
            <v>61.69</v>
          </cell>
          <cell r="R29">
            <v>0</v>
          </cell>
          <cell r="T29">
            <v>61.69</v>
          </cell>
          <cell r="U29">
            <v>2</v>
          </cell>
        </row>
        <row r="30">
          <cell r="M30">
            <v>22</v>
          </cell>
          <cell r="N30" t="str">
            <v>Zvolenský Aleš</v>
          </cell>
          <cell r="O30" t="str">
            <v>Little Traditional</v>
          </cell>
          <cell r="Q30">
            <v>91.89</v>
          </cell>
          <cell r="R30">
            <v>10</v>
          </cell>
          <cell r="T30">
            <v>101.89</v>
          </cell>
          <cell r="U30">
            <v>25</v>
          </cell>
        </row>
        <row r="31">
          <cell r="M31">
            <v>23</v>
          </cell>
          <cell r="N31" t="str">
            <v>John - Šípal Jan</v>
          </cell>
          <cell r="O31" t="str">
            <v>Gunnfighter</v>
          </cell>
          <cell r="Q31">
            <v>64.32</v>
          </cell>
          <cell r="R31">
            <v>0</v>
          </cell>
          <cell r="T31">
            <v>64.32</v>
          </cell>
          <cell r="U31">
            <v>4</v>
          </cell>
        </row>
        <row r="32">
          <cell r="M32">
            <v>24</v>
          </cell>
          <cell r="N32" t="str">
            <v>Thunderman - Pavlík Vlastimil</v>
          </cell>
          <cell r="O32" t="str">
            <v>Gunnfighter</v>
          </cell>
          <cell r="Q32">
            <v>72.4</v>
          </cell>
          <cell r="R32">
            <v>10</v>
          </cell>
          <cell r="T32">
            <v>82.4</v>
          </cell>
          <cell r="U32">
            <v>17</v>
          </cell>
        </row>
        <row r="33">
          <cell r="M33">
            <v>25</v>
          </cell>
          <cell r="N33" t="str">
            <v>Cígler Jiří</v>
          </cell>
          <cell r="O33" t="str">
            <v>Traditional</v>
          </cell>
          <cell r="Q33">
            <v>95.6</v>
          </cell>
          <cell r="R33">
            <v>15</v>
          </cell>
          <cell r="T33">
            <v>110.6</v>
          </cell>
          <cell r="U33">
            <v>27</v>
          </cell>
        </row>
        <row r="34">
          <cell r="M34">
            <v>26</v>
          </cell>
          <cell r="N34" t="str">
            <v>Dědek Dave - Opplt Vlastimil</v>
          </cell>
          <cell r="O34" t="str">
            <v>Senior</v>
          </cell>
          <cell r="Q34">
            <v>82.57</v>
          </cell>
          <cell r="R34">
            <v>10</v>
          </cell>
          <cell r="T34">
            <v>92.57</v>
          </cell>
          <cell r="U34">
            <v>21</v>
          </cell>
        </row>
        <row r="35">
          <cell r="M35">
            <v>27</v>
          </cell>
          <cell r="N35" t="str">
            <v>Hoolling - Finstrle Milan</v>
          </cell>
          <cell r="O35" t="str">
            <v>Duelist</v>
          </cell>
          <cell r="Q35">
            <v>65.54</v>
          </cell>
          <cell r="R35">
            <v>0</v>
          </cell>
          <cell r="T35">
            <v>65.54</v>
          </cell>
          <cell r="U35">
            <v>6</v>
          </cell>
        </row>
        <row r="36">
          <cell r="M36">
            <v>28</v>
          </cell>
          <cell r="N36" t="str">
            <v>Homer - Michálek Jiří</v>
          </cell>
          <cell r="O36" t="str">
            <v>Little Traditional</v>
          </cell>
          <cell r="Q36">
            <v>74.36</v>
          </cell>
          <cell r="R36">
            <v>0</v>
          </cell>
          <cell r="T36">
            <v>74.36</v>
          </cell>
          <cell r="U36">
            <v>12</v>
          </cell>
        </row>
        <row r="37">
          <cell r="M37">
            <v>29</v>
          </cell>
          <cell r="N37" t="str">
            <v>Šottek - Šott Petr</v>
          </cell>
          <cell r="O37" t="str">
            <v>Little Traditional</v>
          </cell>
          <cell r="Q37">
            <v>74.27</v>
          </cell>
          <cell r="R37">
            <v>15</v>
          </cell>
          <cell r="T37">
            <v>89.27</v>
          </cell>
          <cell r="U37">
            <v>19</v>
          </cell>
        </row>
        <row r="38">
          <cell r="M38">
            <v>30</v>
          </cell>
          <cell r="N38" t="str">
            <v>Whiskey - Klika Jaroslav</v>
          </cell>
          <cell r="O38" t="str">
            <v>49-er</v>
          </cell>
          <cell r="Q38">
            <v>117.3</v>
          </cell>
          <cell r="R38">
            <v>15</v>
          </cell>
          <cell r="T38">
            <v>132.3</v>
          </cell>
          <cell r="U38">
            <v>31</v>
          </cell>
        </row>
        <row r="39">
          <cell r="M39">
            <v>31</v>
          </cell>
          <cell r="N39" t="str">
            <v>Wayet Earp - Komárek Miroslav</v>
          </cell>
          <cell r="O39" t="str">
            <v>Duelist</v>
          </cell>
          <cell r="Q39">
            <v>69.25</v>
          </cell>
          <cell r="R39">
            <v>5</v>
          </cell>
          <cell r="T39">
            <v>74.25</v>
          </cell>
          <cell r="U39">
            <v>11</v>
          </cell>
        </row>
        <row r="40">
          <cell r="M40">
            <v>32</v>
          </cell>
          <cell r="N40" t="str">
            <v>Big Bizon - Hlas Jan</v>
          </cell>
          <cell r="O40" t="str">
            <v>49-er</v>
          </cell>
          <cell r="Q40">
            <v>70.23</v>
          </cell>
          <cell r="R40">
            <v>5</v>
          </cell>
          <cell r="T40">
            <v>75.23</v>
          </cell>
          <cell r="U40">
            <v>13</v>
          </cell>
        </row>
        <row r="41">
          <cell r="M41">
            <v>33</v>
          </cell>
          <cell r="N41" t="str">
            <v>Wild Charlie - Bauer Karel</v>
          </cell>
          <cell r="O41" t="str">
            <v>Senior</v>
          </cell>
          <cell r="Q41">
            <v>97.81</v>
          </cell>
          <cell r="R41">
            <v>15</v>
          </cell>
          <cell r="T41">
            <v>112.81</v>
          </cell>
          <cell r="U41">
            <v>28</v>
          </cell>
        </row>
        <row r="42">
          <cell r="T42" t="str">
            <v/>
          </cell>
          <cell r="U42">
            <v>34</v>
          </cell>
        </row>
        <row r="43">
          <cell r="T43" t="str">
            <v/>
          </cell>
          <cell r="U43">
            <v>35</v>
          </cell>
        </row>
        <row r="44">
          <cell r="T44" t="str">
            <v/>
          </cell>
          <cell r="U44">
            <v>36</v>
          </cell>
        </row>
        <row r="45">
          <cell r="T45" t="str">
            <v/>
          </cell>
          <cell r="U45">
            <v>37</v>
          </cell>
        </row>
        <row r="46">
          <cell r="T46" t="str">
            <v/>
          </cell>
          <cell r="U46">
            <v>38</v>
          </cell>
        </row>
        <row r="47">
          <cell r="T47" t="str">
            <v/>
          </cell>
          <cell r="U47">
            <v>39</v>
          </cell>
        </row>
        <row r="48">
          <cell r="T48" t="str">
            <v/>
          </cell>
          <cell r="U48">
            <v>40</v>
          </cell>
        </row>
        <row r="49">
          <cell r="T49" t="str">
            <v/>
          </cell>
          <cell r="U49">
            <v>41</v>
          </cell>
        </row>
        <row r="50">
          <cell r="T50" t="str">
            <v/>
          </cell>
          <cell r="U50">
            <v>42</v>
          </cell>
        </row>
        <row r="51">
          <cell r="T51" t="str">
            <v/>
          </cell>
          <cell r="U51">
            <v>43</v>
          </cell>
        </row>
        <row r="52">
          <cell r="T52" t="str">
            <v/>
          </cell>
          <cell r="U52">
            <v>44</v>
          </cell>
        </row>
        <row r="53">
          <cell r="T53" t="str">
            <v/>
          </cell>
          <cell r="U53">
            <v>45</v>
          </cell>
        </row>
        <row r="54">
          <cell r="T54" t="str">
            <v/>
          </cell>
          <cell r="U54">
            <v>46</v>
          </cell>
        </row>
        <row r="55">
          <cell r="T55" t="str">
            <v/>
          </cell>
          <cell r="U55">
            <v>47</v>
          </cell>
        </row>
        <row r="56">
          <cell r="T56" t="str">
            <v/>
          </cell>
          <cell r="U56">
            <v>48</v>
          </cell>
        </row>
        <row r="57">
          <cell r="T57" t="str">
            <v/>
          </cell>
          <cell r="U57">
            <v>49</v>
          </cell>
        </row>
        <row r="58">
          <cell r="T58" t="str">
            <v/>
          </cell>
          <cell r="U58">
            <v>50</v>
          </cell>
        </row>
        <row r="59">
          <cell r="T59" t="str">
            <v/>
          </cell>
          <cell r="U59">
            <v>51</v>
          </cell>
        </row>
        <row r="60">
          <cell r="T60" t="str">
            <v/>
          </cell>
          <cell r="U60">
            <v>52</v>
          </cell>
        </row>
        <row r="61">
          <cell r="T61" t="str">
            <v/>
          </cell>
          <cell r="U61">
            <v>53</v>
          </cell>
        </row>
        <row r="62">
          <cell r="T62" t="str">
            <v/>
          </cell>
          <cell r="U62">
            <v>54</v>
          </cell>
        </row>
        <row r="63">
          <cell r="T63" t="str">
            <v/>
          </cell>
          <cell r="U63">
            <v>55</v>
          </cell>
        </row>
        <row r="64">
          <cell r="T64" t="str">
            <v/>
          </cell>
          <cell r="U64">
            <v>56</v>
          </cell>
        </row>
        <row r="65">
          <cell r="T65" t="str">
            <v/>
          </cell>
          <cell r="U65">
            <v>57</v>
          </cell>
        </row>
        <row r="66">
          <cell r="T66" t="str">
            <v/>
          </cell>
          <cell r="U66">
            <v>58</v>
          </cell>
        </row>
        <row r="67">
          <cell r="T67" t="str">
            <v/>
          </cell>
          <cell r="U67">
            <v>59</v>
          </cell>
        </row>
        <row r="68">
          <cell r="T68" t="str">
            <v/>
          </cell>
          <cell r="U68">
            <v>60</v>
          </cell>
        </row>
        <row r="69">
          <cell r="T69" t="str">
            <v/>
          </cell>
          <cell r="U69">
            <v>61</v>
          </cell>
        </row>
        <row r="70">
          <cell r="T70" t="str">
            <v/>
          </cell>
          <cell r="U70">
            <v>62</v>
          </cell>
        </row>
        <row r="71">
          <cell r="T71" t="str">
            <v/>
          </cell>
          <cell r="U71">
            <v>63</v>
          </cell>
        </row>
        <row r="72">
          <cell r="T72" t="str">
            <v/>
          </cell>
          <cell r="U72">
            <v>64</v>
          </cell>
        </row>
        <row r="73">
          <cell r="T73" t="str">
            <v/>
          </cell>
          <cell r="U73">
            <v>65</v>
          </cell>
        </row>
        <row r="74">
          <cell r="T74" t="str">
            <v/>
          </cell>
          <cell r="U74">
            <v>66</v>
          </cell>
        </row>
        <row r="75">
          <cell r="T75" t="str">
            <v/>
          </cell>
          <cell r="U75">
            <v>67</v>
          </cell>
        </row>
        <row r="76">
          <cell r="T76" t="str">
            <v/>
          </cell>
          <cell r="U76">
            <v>68</v>
          </cell>
        </row>
        <row r="77">
          <cell r="T77" t="str">
            <v/>
          </cell>
          <cell r="U77">
            <v>69</v>
          </cell>
        </row>
        <row r="78">
          <cell r="T78" t="str">
            <v/>
          </cell>
          <cell r="U78">
            <v>70</v>
          </cell>
        </row>
        <row r="79">
          <cell r="T79" t="str">
            <v/>
          </cell>
          <cell r="U79">
            <v>71</v>
          </cell>
        </row>
        <row r="80">
          <cell r="T80" t="str">
            <v/>
          </cell>
          <cell r="U80">
            <v>72</v>
          </cell>
        </row>
        <row r="81">
          <cell r="T81" t="str">
            <v/>
          </cell>
          <cell r="U81">
            <v>73</v>
          </cell>
        </row>
        <row r="82">
          <cell r="T82" t="str">
            <v/>
          </cell>
          <cell r="U82">
            <v>74</v>
          </cell>
        </row>
        <row r="83">
          <cell r="T83" t="str">
            <v/>
          </cell>
          <cell r="U83">
            <v>75</v>
          </cell>
        </row>
        <row r="84">
          <cell r="T84" t="str">
            <v/>
          </cell>
          <cell r="U84">
            <v>76</v>
          </cell>
        </row>
        <row r="85">
          <cell r="T85" t="str">
            <v/>
          </cell>
          <cell r="U85">
            <v>77</v>
          </cell>
        </row>
        <row r="86">
          <cell r="T86" t="str">
            <v/>
          </cell>
          <cell r="U86">
            <v>78</v>
          </cell>
        </row>
        <row r="87">
          <cell r="T87" t="str">
            <v/>
          </cell>
          <cell r="U87">
            <v>79</v>
          </cell>
        </row>
        <row r="88">
          <cell r="T88" t="str">
            <v/>
          </cell>
          <cell r="U88">
            <v>80</v>
          </cell>
        </row>
        <row r="89">
          <cell r="T89" t="str">
            <v/>
          </cell>
          <cell r="U89">
            <v>81</v>
          </cell>
        </row>
        <row r="90">
          <cell r="T90" t="str">
            <v/>
          </cell>
          <cell r="U90">
            <v>82</v>
          </cell>
        </row>
        <row r="91">
          <cell r="T91" t="str">
            <v/>
          </cell>
          <cell r="U91">
            <v>83</v>
          </cell>
        </row>
        <row r="92">
          <cell r="T92" t="str">
            <v/>
          </cell>
          <cell r="U92">
            <v>84</v>
          </cell>
        </row>
        <row r="93">
          <cell r="T93" t="str">
            <v/>
          </cell>
          <cell r="U93">
            <v>85</v>
          </cell>
        </row>
        <row r="94">
          <cell r="T94" t="str">
            <v/>
          </cell>
          <cell r="U94">
            <v>86</v>
          </cell>
        </row>
        <row r="95">
          <cell r="T95" t="str">
            <v/>
          </cell>
          <cell r="U95">
            <v>87</v>
          </cell>
        </row>
        <row r="96">
          <cell r="T96" t="str">
            <v/>
          </cell>
          <cell r="U96">
            <v>88</v>
          </cell>
        </row>
        <row r="97">
          <cell r="T97" t="str">
            <v/>
          </cell>
          <cell r="U97">
            <v>89</v>
          </cell>
        </row>
        <row r="98">
          <cell r="T98" t="str">
            <v/>
          </cell>
          <cell r="U98">
            <v>90</v>
          </cell>
        </row>
        <row r="99">
          <cell r="T99" t="str">
            <v/>
          </cell>
          <cell r="U99">
            <v>91</v>
          </cell>
        </row>
        <row r="100">
          <cell r="T100" t="str">
            <v/>
          </cell>
          <cell r="U100">
            <v>92</v>
          </cell>
        </row>
        <row r="101">
          <cell r="T101" t="str">
            <v/>
          </cell>
          <cell r="U101">
            <v>93</v>
          </cell>
        </row>
        <row r="102">
          <cell r="T102" t="str">
            <v/>
          </cell>
          <cell r="U102">
            <v>94</v>
          </cell>
        </row>
        <row r="103">
          <cell r="T103" t="str">
            <v/>
          </cell>
          <cell r="U103">
            <v>95</v>
          </cell>
        </row>
        <row r="104">
          <cell r="T104" t="str">
            <v/>
          </cell>
          <cell r="U104">
            <v>96</v>
          </cell>
        </row>
        <row r="105">
          <cell r="T105" t="str">
            <v/>
          </cell>
          <cell r="U105">
            <v>97</v>
          </cell>
        </row>
        <row r="106">
          <cell r="T106" t="str">
            <v/>
          </cell>
          <cell r="U106">
            <v>98</v>
          </cell>
        </row>
        <row r="107">
          <cell r="T107" t="str">
            <v/>
          </cell>
          <cell r="U107">
            <v>99</v>
          </cell>
        </row>
        <row r="108">
          <cell r="T108" t="str">
            <v/>
          </cell>
          <cell r="U108">
            <v>100</v>
          </cell>
        </row>
        <row r="109">
          <cell r="T109" t="str">
            <v/>
          </cell>
          <cell r="U109">
            <v>101</v>
          </cell>
        </row>
        <row r="110">
          <cell r="T110" t="str">
            <v/>
          </cell>
          <cell r="U110">
            <v>102</v>
          </cell>
        </row>
        <row r="111">
          <cell r="T111" t="str">
            <v/>
          </cell>
          <cell r="U111">
            <v>103</v>
          </cell>
        </row>
        <row r="112">
          <cell r="T112" t="str">
            <v/>
          </cell>
          <cell r="U112">
            <v>104</v>
          </cell>
        </row>
        <row r="113">
          <cell r="T113" t="str">
            <v/>
          </cell>
          <cell r="U113">
            <v>105</v>
          </cell>
        </row>
        <row r="114">
          <cell r="T114" t="str">
            <v/>
          </cell>
          <cell r="U114">
            <v>106</v>
          </cell>
        </row>
        <row r="115">
          <cell r="T115" t="str">
            <v/>
          </cell>
          <cell r="U115">
            <v>107</v>
          </cell>
        </row>
        <row r="116">
          <cell r="T116" t="str">
            <v/>
          </cell>
          <cell r="U116">
            <v>108</v>
          </cell>
        </row>
        <row r="117">
          <cell r="T117" t="str">
            <v/>
          </cell>
          <cell r="U117">
            <v>109</v>
          </cell>
        </row>
        <row r="118">
          <cell r="T118" t="str">
            <v/>
          </cell>
          <cell r="U118">
            <v>110</v>
          </cell>
        </row>
        <row r="119">
          <cell r="T119" t="str">
            <v/>
          </cell>
          <cell r="U119">
            <v>111</v>
          </cell>
        </row>
        <row r="120">
          <cell r="T120" t="str">
            <v/>
          </cell>
          <cell r="U120">
            <v>112</v>
          </cell>
        </row>
        <row r="121">
          <cell r="T121" t="str">
            <v/>
          </cell>
          <cell r="U121">
            <v>113</v>
          </cell>
        </row>
        <row r="122">
          <cell r="T122" t="str">
            <v/>
          </cell>
          <cell r="U122">
            <v>114</v>
          </cell>
        </row>
        <row r="123">
          <cell r="T123" t="str">
            <v/>
          </cell>
          <cell r="U123">
            <v>115</v>
          </cell>
        </row>
        <row r="124">
          <cell r="T124" t="str">
            <v/>
          </cell>
          <cell r="U124">
            <v>116</v>
          </cell>
        </row>
        <row r="125">
          <cell r="T125" t="str">
            <v/>
          </cell>
          <cell r="U125">
            <v>117</v>
          </cell>
        </row>
        <row r="126">
          <cell r="T126" t="str">
            <v/>
          </cell>
          <cell r="U126">
            <v>118</v>
          </cell>
        </row>
        <row r="127">
          <cell r="T127" t="str">
            <v/>
          </cell>
          <cell r="U127">
            <v>119</v>
          </cell>
        </row>
        <row r="128">
          <cell r="T128" t="str">
            <v/>
          </cell>
          <cell r="U128">
            <v>120</v>
          </cell>
        </row>
        <row r="129">
          <cell r="T129" t="str">
            <v/>
          </cell>
          <cell r="U129">
            <v>121</v>
          </cell>
        </row>
        <row r="130">
          <cell r="T130" t="str">
            <v/>
          </cell>
          <cell r="U130">
            <v>122</v>
          </cell>
        </row>
        <row r="131">
          <cell r="T131" t="str">
            <v/>
          </cell>
          <cell r="U131">
            <v>123</v>
          </cell>
        </row>
        <row r="132">
          <cell r="T132" t="str">
            <v/>
          </cell>
          <cell r="U132">
            <v>124</v>
          </cell>
        </row>
        <row r="133">
          <cell r="T133" t="str">
            <v/>
          </cell>
          <cell r="U133">
            <v>125</v>
          </cell>
        </row>
        <row r="134">
          <cell r="T134" t="str">
            <v/>
          </cell>
          <cell r="U134">
            <v>126</v>
          </cell>
        </row>
        <row r="135">
          <cell r="T135" t="str">
            <v/>
          </cell>
          <cell r="U135">
            <v>127</v>
          </cell>
        </row>
        <row r="136">
          <cell r="T136" t="str">
            <v/>
          </cell>
          <cell r="U136">
            <v>128</v>
          </cell>
        </row>
        <row r="137">
          <cell r="T137" t="str">
            <v/>
          </cell>
          <cell r="U137">
            <v>129</v>
          </cell>
        </row>
        <row r="138">
          <cell r="T138" t="str">
            <v/>
          </cell>
          <cell r="U138">
            <v>130</v>
          </cell>
        </row>
        <row r="139">
          <cell r="T139" t="str">
            <v/>
          </cell>
          <cell r="U139">
            <v>131</v>
          </cell>
        </row>
        <row r="140">
          <cell r="T140" t="str">
            <v/>
          </cell>
          <cell r="U140">
            <v>132</v>
          </cell>
        </row>
        <row r="141">
          <cell r="T141" t="str">
            <v/>
          </cell>
          <cell r="U141">
            <v>133</v>
          </cell>
        </row>
        <row r="142">
          <cell r="T142" t="str">
            <v/>
          </cell>
          <cell r="U142">
            <v>134</v>
          </cell>
        </row>
        <row r="143">
          <cell r="T143" t="str">
            <v/>
          </cell>
          <cell r="U143">
            <v>135</v>
          </cell>
        </row>
        <row r="144">
          <cell r="T144" t="str">
            <v/>
          </cell>
          <cell r="U144">
            <v>136</v>
          </cell>
        </row>
        <row r="145">
          <cell r="T145" t="str">
            <v/>
          </cell>
          <cell r="U145">
            <v>137</v>
          </cell>
        </row>
        <row r="146">
          <cell r="T146" t="str">
            <v/>
          </cell>
          <cell r="U146">
            <v>138</v>
          </cell>
        </row>
        <row r="147">
          <cell r="T147" t="str">
            <v/>
          </cell>
          <cell r="U147">
            <v>139</v>
          </cell>
        </row>
        <row r="148">
          <cell r="T148" t="str">
            <v/>
          </cell>
          <cell r="U148">
            <v>140</v>
          </cell>
        </row>
      </sheetData>
      <sheetData sheetId="4">
        <row r="9">
          <cell r="M9">
            <v>1</v>
          </cell>
          <cell r="N9" t="str">
            <v>Tex - Drábeček Karel</v>
          </cell>
          <cell r="O9" t="str">
            <v>Senior</v>
          </cell>
          <cell r="Q9">
            <v>80.94</v>
          </cell>
          <cell r="R9">
            <v>10</v>
          </cell>
          <cell r="T9">
            <v>90.94</v>
          </cell>
          <cell r="U9">
            <v>16</v>
          </cell>
        </row>
        <row r="10">
          <cell r="M10">
            <v>2</v>
          </cell>
          <cell r="N10" t="str">
            <v>George - Červený Jiří</v>
          </cell>
          <cell r="O10" t="str">
            <v>Senior</v>
          </cell>
          <cell r="Q10">
            <v>126.3</v>
          </cell>
          <cell r="R10">
            <v>20</v>
          </cell>
          <cell r="T10">
            <v>146.3</v>
          </cell>
          <cell r="U10">
            <v>29</v>
          </cell>
        </row>
        <row r="11">
          <cell r="M11">
            <v>3</v>
          </cell>
          <cell r="N11" t="str">
            <v>Wendy Laredo - Pittr Václav</v>
          </cell>
          <cell r="O11" t="str">
            <v>Senior</v>
          </cell>
          <cell r="Q11">
            <v>87.45</v>
          </cell>
          <cell r="R11">
            <v>25</v>
          </cell>
          <cell r="T11">
            <v>112.45</v>
          </cell>
          <cell r="U11">
            <v>26</v>
          </cell>
        </row>
        <row r="12">
          <cell r="M12">
            <v>4</v>
          </cell>
          <cell r="N12" t="str">
            <v>Rynda Jiří</v>
          </cell>
          <cell r="O12" t="str">
            <v>Little Traditional</v>
          </cell>
          <cell r="Q12">
            <v>72.87</v>
          </cell>
          <cell r="R12">
            <v>0</v>
          </cell>
          <cell r="T12">
            <v>72.87</v>
          </cell>
          <cell r="U12">
            <v>7</v>
          </cell>
        </row>
        <row r="13">
          <cell r="M13">
            <v>5</v>
          </cell>
          <cell r="N13" t="str">
            <v>Hanuš Pavel</v>
          </cell>
          <cell r="O13" t="str">
            <v>Little Traditional</v>
          </cell>
          <cell r="Q13">
            <v>999</v>
          </cell>
          <cell r="T13">
            <v>999</v>
          </cell>
          <cell r="U13">
            <v>32</v>
          </cell>
        </row>
        <row r="14">
          <cell r="M14">
            <v>6</v>
          </cell>
          <cell r="N14" t="str">
            <v>Lucky Luke - Čech Lukáš</v>
          </cell>
          <cell r="O14" t="str">
            <v>Duelist</v>
          </cell>
          <cell r="Q14">
            <v>86.86</v>
          </cell>
          <cell r="R14">
            <v>25</v>
          </cell>
          <cell r="T14">
            <v>111.86</v>
          </cell>
          <cell r="U14">
            <v>25</v>
          </cell>
        </row>
        <row r="15">
          <cell r="M15">
            <v>7</v>
          </cell>
          <cell r="N15" t="str">
            <v>Štorek Zdeněk</v>
          </cell>
          <cell r="O15" t="str">
            <v>Traditional</v>
          </cell>
          <cell r="Q15">
            <v>72.09</v>
          </cell>
          <cell r="R15">
            <v>25</v>
          </cell>
          <cell r="T15">
            <v>97.09</v>
          </cell>
          <cell r="U15">
            <v>19</v>
          </cell>
        </row>
        <row r="16">
          <cell r="M16">
            <v>8</v>
          </cell>
          <cell r="N16" t="str">
            <v>Doc - Dočekal Václav</v>
          </cell>
          <cell r="O16" t="str">
            <v>Traditional</v>
          </cell>
          <cell r="Q16">
            <v>999</v>
          </cell>
          <cell r="T16">
            <v>999</v>
          </cell>
          <cell r="U16">
            <v>33</v>
          </cell>
        </row>
        <row r="17">
          <cell r="M17">
            <v>9</v>
          </cell>
          <cell r="N17" t="str">
            <v>Mnich - Štrobl Pavel</v>
          </cell>
          <cell r="O17" t="str">
            <v>Traditional</v>
          </cell>
          <cell r="Q17">
            <v>72.94</v>
          </cell>
          <cell r="R17">
            <v>20</v>
          </cell>
          <cell r="T17">
            <v>92.94</v>
          </cell>
          <cell r="U17">
            <v>17</v>
          </cell>
        </row>
        <row r="18">
          <cell r="M18">
            <v>10</v>
          </cell>
          <cell r="N18" t="str">
            <v>Gatling - Jiroušek Karel</v>
          </cell>
          <cell r="O18" t="str">
            <v>Traditional</v>
          </cell>
          <cell r="Q18">
            <v>56.9</v>
          </cell>
          <cell r="R18">
            <v>5</v>
          </cell>
          <cell r="T18">
            <v>61.9</v>
          </cell>
          <cell r="U18">
            <v>1</v>
          </cell>
        </row>
        <row r="19">
          <cell r="M19">
            <v>11</v>
          </cell>
          <cell r="N19" t="str">
            <v>Veselý Pavel</v>
          </cell>
          <cell r="O19" t="str">
            <v>49-er</v>
          </cell>
          <cell r="Q19">
            <v>67.87</v>
          </cell>
          <cell r="R19">
            <v>0</v>
          </cell>
          <cell r="T19">
            <v>67.87</v>
          </cell>
          <cell r="U19">
            <v>4</v>
          </cell>
        </row>
        <row r="20">
          <cell r="M20">
            <v>12</v>
          </cell>
          <cell r="N20" t="str">
            <v>Crooker - Křivánek Pavel</v>
          </cell>
          <cell r="O20" t="str">
            <v>49-er</v>
          </cell>
          <cell r="Q20">
            <v>62.09</v>
          </cell>
          <cell r="R20">
            <v>5</v>
          </cell>
          <cell r="S20">
            <v>10</v>
          </cell>
          <cell r="T20">
            <v>77.09</v>
          </cell>
          <cell r="U20">
            <v>11</v>
          </cell>
        </row>
        <row r="21">
          <cell r="M21">
            <v>13</v>
          </cell>
          <cell r="N21" t="str">
            <v>Doc Jack - Pelnář Jan</v>
          </cell>
          <cell r="O21" t="str">
            <v>49-er</v>
          </cell>
          <cell r="Q21">
            <v>62.33</v>
          </cell>
          <cell r="R21">
            <v>5</v>
          </cell>
          <cell r="T21">
            <v>67.33</v>
          </cell>
          <cell r="U21">
            <v>2</v>
          </cell>
        </row>
        <row r="22">
          <cell r="M22">
            <v>14</v>
          </cell>
          <cell r="N22" t="str">
            <v>Headshot - Veselý Jan</v>
          </cell>
          <cell r="O22" t="str">
            <v>49-er</v>
          </cell>
          <cell r="Q22">
            <v>69.69</v>
          </cell>
          <cell r="R22">
            <v>10</v>
          </cell>
          <cell r="T22">
            <v>79.69</v>
          </cell>
          <cell r="U22">
            <v>12</v>
          </cell>
        </row>
        <row r="23">
          <cell r="M23">
            <v>15</v>
          </cell>
          <cell r="N23" t="str">
            <v>Horn Beatle - Schrötter Petr</v>
          </cell>
          <cell r="O23" t="str">
            <v>Senior</v>
          </cell>
          <cell r="Q23">
            <v>89.54</v>
          </cell>
          <cell r="R23">
            <v>15</v>
          </cell>
          <cell r="T23">
            <v>104.54</v>
          </cell>
          <cell r="U23">
            <v>22</v>
          </cell>
        </row>
        <row r="24">
          <cell r="M24">
            <v>16</v>
          </cell>
          <cell r="N24" t="str">
            <v>Old Turkey - Augusta Pavel</v>
          </cell>
          <cell r="O24" t="str">
            <v>Senior</v>
          </cell>
          <cell r="Q24">
            <v>74.67</v>
          </cell>
          <cell r="R24">
            <v>0</v>
          </cell>
          <cell r="T24">
            <v>74.67</v>
          </cell>
          <cell r="U24">
            <v>8</v>
          </cell>
        </row>
        <row r="25">
          <cell r="M25">
            <v>17</v>
          </cell>
          <cell r="N25" t="str">
            <v>Blonde Rocky - Veselý Miroslav</v>
          </cell>
          <cell r="O25" t="str">
            <v>Senior</v>
          </cell>
          <cell r="Q25">
            <v>85.98</v>
          </cell>
          <cell r="R25">
            <v>15</v>
          </cell>
          <cell r="S25">
            <v>10</v>
          </cell>
          <cell r="T25">
            <v>110.98</v>
          </cell>
          <cell r="U25">
            <v>24</v>
          </cell>
        </row>
        <row r="26">
          <cell r="M26">
            <v>18</v>
          </cell>
          <cell r="N26" t="str">
            <v>Plánek Jiří</v>
          </cell>
          <cell r="O26" t="str">
            <v>Little Traditional</v>
          </cell>
          <cell r="Q26">
            <v>62.86</v>
          </cell>
          <cell r="R26">
            <v>5</v>
          </cell>
          <cell r="T26">
            <v>67.86</v>
          </cell>
          <cell r="U26">
            <v>3</v>
          </cell>
        </row>
        <row r="27">
          <cell r="M27">
            <v>19</v>
          </cell>
          <cell r="N27" t="str">
            <v>Košvanec Vlastimil</v>
          </cell>
          <cell r="O27" t="str">
            <v>Little Traditional</v>
          </cell>
          <cell r="Q27">
            <v>70.54</v>
          </cell>
          <cell r="R27">
            <v>5</v>
          </cell>
          <cell r="T27">
            <v>75.54</v>
          </cell>
          <cell r="U27">
            <v>9</v>
          </cell>
        </row>
        <row r="28">
          <cell r="M28">
            <v>20</v>
          </cell>
          <cell r="N28" t="str">
            <v>Tošner Karel</v>
          </cell>
          <cell r="O28" t="str">
            <v>Little Traditional</v>
          </cell>
          <cell r="Q28">
            <v>103.2</v>
          </cell>
          <cell r="R28">
            <v>10</v>
          </cell>
          <cell r="T28">
            <v>113.2</v>
          </cell>
          <cell r="U28">
            <v>27</v>
          </cell>
        </row>
        <row r="29">
          <cell r="M29">
            <v>21</v>
          </cell>
          <cell r="N29" t="str">
            <v>Herzig Václav</v>
          </cell>
          <cell r="O29" t="str">
            <v>Little Traditional</v>
          </cell>
          <cell r="Q29">
            <v>66.33</v>
          </cell>
          <cell r="R29">
            <v>5</v>
          </cell>
          <cell r="T29">
            <v>71.33</v>
          </cell>
          <cell r="U29">
            <v>6</v>
          </cell>
        </row>
        <row r="30">
          <cell r="M30">
            <v>22</v>
          </cell>
          <cell r="N30" t="str">
            <v>Zvolenský Aleš</v>
          </cell>
          <cell r="O30" t="str">
            <v>Little Traditional</v>
          </cell>
          <cell r="Q30">
            <v>91.93</v>
          </cell>
          <cell r="R30">
            <v>15</v>
          </cell>
          <cell r="T30">
            <v>106.93</v>
          </cell>
          <cell r="U30">
            <v>23</v>
          </cell>
        </row>
        <row r="31">
          <cell r="M31">
            <v>23</v>
          </cell>
          <cell r="N31" t="str">
            <v>John - Šípal Jan</v>
          </cell>
          <cell r="O31" t="str">
            <v>Gunnfighter</v>
          </cell>
          <cell r="Q31">
            <v>73.79</v>
          </cell>
          <cell r="R31">
            <v>10</v>
          </cell>
          <cell r="T31">
            <v>83.79</v>
          </cell>
          <cell r="U31">
            <v>14</v>
          </cell>
        </row>
        <row r="32">
          <cell r="M32">
            <v>24</v>
          </cell>
          <cell r="N32" t="str">
            <v>Thunderman - Pavlík Vlastimil</v>
          </cell>
          <cell r="O32" t="str">
            <v>Gunnfighter</v>
          </cell>
          <cell r="Q32">
            <v>68.8</v>
          </cell>
          <cell r="R32">
            <v>25</v>
          </cell>
          <cell r="S32">
            <v>10</v>
          </cell>
          <cell r="T32">
            <v>103.8</v>
          </cell>
          <cell r="U32">
            <v>21</v>
          </cell>
        </row>
        <row r="33">
          <cell r="M33">
            <v>25</v>
          </cell>
          <cell r="N33" t="str">
            <v>Cígler Jiří</v>
          </cell>
          <cell r="O33" t="str">
            <v>Traditional</v>
          </cell>
          <cell r="Q33">
            <v>101.5</v>
          </cell>
          <cell r="R33">
            <v>15</v>
          </cell>
          <cell r="T33">
            <v>116.5</v>
          </cell>
          <cell r="U33">
            <v>28</v>
          </cell>
        </row>
        <row r="34">
          <cell r="M34">
            <v>26</v>
          </cell>
          <cell r="N34" t="str">
            <v>Dědek Dave - Opplt Vlastimil</v>
          </cell>
          <cell r="O34" t="str">
            <v>Senior</v>
          </cell>
          <cell r="Q34">
            <v>94.26</v>
          </cell>
          <cell r="R34">
            <v>5</v>
          </cell>
          <cell r="T34">
            <v>99.26</v>
          </cell>
          <cell r="U34">
            <v>20</v>
          </cell>
        </row>
        <row r="35">
          <cell r="M35">
            <v>27</v>
          </cell>
          <cell r="N35" t="str">
            <v>Hoolling - Finstrle Milan</v>
          </cell>
          <cell r="O35" t="str">
            <v>Duelist</v>
          </cell>
          <cell r="Q35">
            <v>65.25</v>
          </cell>
          <cell r="R35">
            <v>5</v>
          </cell>
          <cell r="T35">
            <v>70.25</v>
          </cell>
          <cell r="U35">
            <v>5</v>
          </cell>
        </row>
        <row r="36">
          <cell r="M36">
            <v>28</v>
          </cell>
          <cell r="N36" t="str">
            <v>Homer - Michálek Jiří</v>
          </cell>
          <cell r="O36" t="str">
            <v>Little Traditional</v>
          </cell>
          <cell r="Q36">
            <v>76.57</v>
          </cell>
          <cell r="R36">
            <v>10</v>
          </cell>
          <cell r="T36">
            <v>86.57</v>
          </cell>
          <cell r="U36">
            <v>15</v>
          </cell>
        </row>
        <row r="37">
          <cell r="M37">
            <v>29</v>
          </cell>
          <cell r="N37" t="str">
            <v>Šottek - Šott Petr</v>
          </cell>
          <cell r="O37" t="str">
            <v>Little Traditional</v>
          </cell>
          <cell r="Q37">
            <v>78.16</v>
          </cell>
          <cell r="R37">
            <v>15</v>
          </cell>
          <cell r="T37">
            <v>93.16</v>
          </cell>
          <cell r="U37">
            <v>18</v>
          </cell>
        </row>
        <row r="38">
          <cell r="M38">
            <v>30</v>
          </cell>
          <cell r="N38" t="str">
            <v>Whiskey - Klika Jaroslav</v>
          </cell>
          <cell r="O38" t="str">
            <v>49-er</v>
          </cell>
          <cell r="Q38">
            <v>129.1</v>
          </cell>
          <cell r="R38">
            <v>25</v>
          </cell>
          <cell r="T38">
            <v>154.1</v>
          </cell>
          <cell r="U38">
            <v>30</v>
          </cell>
        </row>
        <row r="39">
          <cell r="M39">
            <v>31</v>
          </cell>
          <cell r="N39" t="str">
            <v>Wayet Earp - Komárek Miroslav</v>
          </cell>
          <cell r="O39" t="str">
            <v>Duelist</v>
          </cell>
          <cell r="Q39">
            <v>76.23</v>
          </cell>
          <cell r="R39">
            <v>5</v>
          </cell>
          <cell r="T39">
            <v>81.23</v>
          </cell>
          <cell r="U39">
            <v>13</v>
          </cell>
        </row>
        <row r="40">
          <cell r="M40">
            <v>32</v>
          </cell>
          <cell r="N40" t="str">
            <v>Big Bizon - Hlas Jan</v>
          </cell>
          <cell r="O40" t="str">
            <v>49-er</v>
          </cell>
          <cell r="Q40">
            <v>66.34</v>
          </cell>
          <cell r="R40">
            <v>10</v>
          </cell>
          <cell r="T40">
            <v>76.34</v>
          </cell>
          <cell r="U40">
            <v>10</v>
          </cell>
        </row>
        <row r="41">
          <cell r="M41">
            <v>33</v>
          </cell>
          <cell r="N41" t="str">
            <v>Wild Charlie - Bauer Karel</v>
          </cell>
          <cell r="O41" t="str">
            <v>Senior</v>
          </cell>
          <cell r="Q41">
            <v>112.2</v>
          </cell>
          <cell r="R41">
            <v>45</v>
          </cell>
          <cell r="T41">
            <v>157.2</v>
          </cell>
          <cell r="U41">
            <v>31</v>
          </cell>
        </row>
        <row r="42">
          <cell r="T42" t="str">
            <v/>
          </cell>
          <cell r="U42">
            <v>34</v>
          </cell>
        </row>
        <row r="43">
          <cell r="T43" t="str">
            <v/>
          </cell>
          <cell r="U43">
            <v>35</v>
          </cell>
        </row>
        <row r="44">
          <cell r="T44" t="str">
            <v/>
          </cell>
          <cell r="U44">
            <v>36</v>
          </cell>
        </row>
        <row r="45">
          <cell r="T45" t="str">
            <v/>
          </cell>
          <cell r="U45">
            <v>37</v>
          </cell>
        </row>
        <row r="46">
          <cell r="T46" t="str">
            <v/>
          </cell>
          <cell r="U46">
            <v>38</v>
          </cell>
        </row>
        <row r="47">
          <cell r="T47" t="str">
            <v/>
          </cell>
          <cell r="U47">
            <v>39</v>
          </cell>
        </row>
        <row r="48">
          <cell r="T48" t="str">
            <v/>
          </cell>
          <cell r="U48">
            <v>40</v>
          </cell>
        </row>
        <row r="49">
          <cell r="T49" t="str">
            <v/>
          </cell>
          <cell r="U49">
            <v>41</v>
          </cell>
        </row>
        <row r="50">
          <cell r="T50" t="str">
            <v/>
          </cell>
          <cell r="U50">
            <v>42</v>
          </cell>
        </row>
        <row r="51">
          <cell r="T51" t="str">
            <v/>
          </cell>
          <cell r="U51">
            <v>43</v>
          </cell>
        </row>
        <row r="52">
          <cell r="T52" t="str">
            <v/>
          </cell>
          <cell r="U52">
            <v>44</v>
          </cell>
        </row>
        <row r="53">
          <cell r="T53" t="str">
            <v/>
          </cell>
          <cell r="U53">
            <v>45</v>
          </cell>
        </row>
        <row r="54">
          <cell r="T54" t="str">
            <v/>
          </cell>
          <cell r="U54">
            <v>46</v>
          </cell>
        </row>
        <row r="55">
          <cell r="T55" t="str">
            <v/>
          </cell>
          <cell r="U55">
            <v>47</v>
          </cell>
        </row>
        <row r="56">
          <cell r="T56" t="str">
            <v/>
          </cell>
          <cell r="U56">
            <v>48</v>
          </cell>
        </row>
        <row r="57">
          <cell r="T57" t="str">
            <v/>
          </cell>
          <cell r="U57">
            <v>49</v>
          </cell>
        </row>
        <row r="58">
          <cell r="T58" t="str">
            <v/>
          </cell>
          <cell r="U58">
            <v>50</v>
          </cell>
        </row>
        <row r="59">
          <cell r="T59" t="str">
            <v/>
          </cell>
          <cell r="U59">
            <v>51</v>
          </cell>
        </row>
        <row r="60">
          <cell r="T60" t="str">
            <v/>
          </cell>
          <cell r="U60">
            <v>52</v>
          </cell>
        </row>
        <row r="61">
          <cell r="T61" t="str">
            <v/>
          </cell>
          <cell r="U61">
            <v>53</v>
          </cell>
        </row>
        <row r="62">
          <cell r="T62" t="str">
            <v/>
          </cell>
          <cell r="U62">
            <v>54</v>
          </cell>
        </row>
        <row r="63">
          <cell r="T63" t="str">
            <v/>
          </cell>
          <cell r="U63">
            <v>55</v>
          </cell>
        </row>
        <row r="64">
          <cell r="T64" t="str">
            <v/>
          </cell>
          <cell r="U64">
            <v>56</v>
          </cell>
        </row>
        <row r="65">
          <cell r="T65" t="str">
            <v/>
          </cell>
          <cell r="U65">
            <v>57</v>
          </cell>
        </row>
        <row r="66">
          <cell r="T66" t="str">
            <v/>
          </cell>
          <cell r="U66">
            <v>58</v>
          </cell>
        </row>
        <row r="67">
          <cell r="T67" t="str">
            <v/>
          </cell>
          <cell r="U67">
            <v>59</v>
          </cell>
        </row>
        <row r="68">
          <cell r="T68" t="str">
            <v/>
          </cell>
          <cell r="U68">
            <v>60</v>
          </cell>
        </row>
        <row r="69">
          <cell r="T69" t="str">
            <v/>
          </cell>
          <cell r="U69">
            <v>61</v>
          </cell>
        </row>
        <row r="70">
          <cell r="T70" t="str">
            <v/>
          </cell>
          <cell r="U70">
            <v>62</v>
          </cell>
        </row>
        <row r="71">
          <cell r="T71" t="str">
            <v/>
          </cell>
          <cell r="U71">
            <v>63</v>
          </cell>
        </row>
        <row r="72">
          <cell r="T72" t="str">
            <v/>
          </cell>
          <cell r="U72">
            <v>64</v>
          </cell>
        </row>
        <row r="73">
          <cell r="T73" t="str">
            <v/>
          </cell>
          <cell r="U73">
            <v>65</v>
          </cell>
        </row>
        <row r="74">
          <cell r="T74" t="str">
            <v/>
          </cell>
          <cell r="U74">
            <v>66</v>
          </cell>
        </row>
        <row r="75">
          <cell r="T75" t="str">
            <v/>
          </cell>
          <cell r="U75">
            <v>67</v>
          </cell>
        </row>
        <row r="76">
          <cell r="T76" t="str">
            <v/>
          </cell>
          <cell r="U76">
            <v>68</v>
          </cell>
        </row>
        <row r="77">
          <cell r="T77" t="str">
            <v/>
          </cell>
          <cell r="U77">
            <v>69</v>
          </cell>
        </row>
        <row r="78">
          <cell r="T78" t="str">
            <v/>
          </cell>
          <cell r="U78">
            <v>70</v>
          </cell>
        </row>
        <row r="79">
          <cell r="T79" t="str">
            <v/>
          </cell>
          <cell r="U79">
            <v>71</v>
          </cell>
        </row>
        <row r="80">
          <cell r="T80" t="str">
            <v/>
          </cell>
          <cell r="U80">
            <v>72</v>
          </cell>
        </row>
        <row r="81">
          <cell r="T81" t="str">
            <v/>
          </cell>
          <cell r="U81">
            <v>73</v>
          </cell>
        </row>
        <row r="82">
          <cell r="T82" t="str">
            <v/>
          </cell>
          <cell r="U82">
            <v>74</v>
          </cell>
        </row>
        <row r="83">
          <cell r="T83" t="str">
            <v/>
          </cell>
          <cell r="U83">
            <v>75</v>
          </cell>
        </row>
        <row r="84">
          <cell r="T84" t="str">
            <v/>
          </cell>
          <cell r="U84">
            <v>76</v>
          </cell>
        </row>
        <row r="85">
          <cell r="T85" t="str">
            <v/>
          </cell>
          <cell r="U85">
            <v>77</v>
          </cell>
        </row>
        <row r="86">
          <cell r="T86" t="str">
            <v/>
          </cell>
          <cell r="U86">
            <v>78</v>
          </cell>
        </row>
        <row r="87">
          <cell r="T87" t="str">
            <v/>
          </cell>
          <cell r="U87">
            <v>79</v>
          </cell>
        </row>
        <row r="88">
          <cell r="T88" t="str">
            <v/>
          </cell>
          <cell r="U88">
            <v>80</v>
          </cell>
        </row>
        <row r="89">
          <cell r="T89" t="str">
            <v/>
          </cell>
          <cell r="U89">
            <v>81</v>
          </cell>
        </row>
        <row r="90">
          <cell r="T90" t="str">
            <v/>
          </cell>
          <cell r="U90">
            <v>82</v>
          </cell>
        </row>
        <row r="91">
          <cell r="T91" t="str">
            <v/>
          </cell>
          <cell r="U91">
            <v>83</v>
          </cell>
        </row>
        <row r="92">
          <cell r="T92" t="str">
            <v/>
          </cell>
          <cell r="U92">
            <v>84</v>
          </cell>
        </row>
        <row r="93">
          <cell r="T93" t="str">
            <v/>
          </cell>
          <cell r="U93">
            <v>85</v>
          </cell>
        </row>
        <row r="94">
          <cell r="T94" t="str">
            <v/>
          </cell>
          <cell r="U94">
            <v>86</v>
          </cell>
        </row>
        <row r="95">
          <cell r="T95" t="str">
            <v/>
          </cell>
          <cell r="U95">
            <v>87</v>
          </cell>
        </row>
        <row r="96">
          <cell r="T96" t="str">
            <v/>
          </cell>
          <cell r="U96">
            <v>88</v>
          </cell>
        </row>
        <row r="97">
          <cell r="T97" t="str">
            <v/>
          </cell>
          <cell r="U97">
            <v>89</v>
          </cell>
        </row>
        <row r="98">
          <cell r="T98" t="str">
            <v/>
          </cell>
          <cell r="U98">
            <v>90</v>
          </cell>
        </row>
        <row r="99">
          <cell r="T99" t="str">
            <v/>
          </cell>
          <cell r="U99">
            <v>91</v>
          </cell>
        </row>
        <row r="100">
          <cell r="T100" t="str">
            <v/>
          </cell>
          <cell r="U100">
            <v>92</v>
          </cell>
        </row>
        <row r="101">
          <cell r="T101" t="str">
            <v/>
          </cell>
          <cell r="U101">
            <v>93</v>
          </cell>
        </row>
        <row r="102">
          <cell r="T102" t="str">
            <v/>
          </cell>
          <cell r="U102">
            <v>94</v>
          </cell>
        </row>
        <row r="103">
          <cell r="T103" t="str">
            <v/>
          </cell>
          <cell r="U103">
            <v>95</v>
          </cell>
        </row>
        <row r="104">
          <cell r="T104" t="str">
            <v/>
          </cell>
          <cell r="U104">
            <v>96</v>
          </cell>
        </row>
        <row r="105">
          <cell r="T105" t="str">
            <v/>
          </cell>
          <cell r="U105">
            <v>97</v>
          </cell>
        </row>
        <row r="106">
          <cell r="T106" t="str">
            <v/>
          </cell>
          <cell r="U106">
            <v>98</v>
          </cell>
        </row>
        <row r="107">
          <cell r="T107" t="str">
            <v/>
          </cell>
          <cell r="U107">
            <v>99</v>
          </cell>
        </row>
        <row r="108">
          <cell r="T108" t="str">
            <v/>
          </cell>
          <cell r="U108">
            <v>100</v>
          </cell>
        </row>
        <row r="109">
          <cell r="T109" t="str">
            <v/>
          </cell>
          <cell r="U109">
            <v>101</v>
          </cell>
        </row>
        <row r="110">
          <cell r="T110" t="str">
            <v/>
          </cell>
          <cell r="U110">
            <v>102</v>
          </cell>
        </row>
        <row r="111">
          <cell r="T111" t="str">
            <v/>
          </cell>
          <cell r="U111">
            <v>103</v>
          </cell>
        </row>
        <row r="112">
          <cell r="T112" t="str">
            <v/>
          </cell>
          <cell r="U112">
            <v>104</v>
          </cell>
        </row>
        <row r="113">
          <cell r="T113" t="str">
            <v/>
          </cell>
          <cell r="U113">
            <v>105</v>
          </cell>
        </row>
        <row r="114">
          <cell r="T114" t="str">
            <v/>
          </cell>
          <cell r="U114">
            <v>106</v>
          </cell>
        </row>
        <row r="115">
          <cell r="T115" t="str">
            <v/>
          </cell>
          <cell r="U115">
            <v>107</v>
          </cell>
        </row>
        <row r="116">
          <cell r="T116" t="str">
            <v/>
          </cell>
          <cell r="U116">
            <v>108</v>
          </cell>
        </row>
        <row r="117">
          <cell r="T117" t="str">
            <v/>
          </cell>
          <cell r="U117">
            <v>109</v>
          </cell>
        </row>
        <row r="118">
          <cell r="T118" t="str">
            <v/>
          </cell>
          <cell r="U118">
            <v>110</v>
          </cell>
        </row>
        <row r="119">
          <cell r="T119" t="str">
            <v/>
          </cell>
          <cell r="U119">
            <v>111</v>
          </cell>
        </row>
        <row r="120">
          <cell r="T120" t="str">
            <v/>
          </cell>
          <cell r="U120">
            <v>112</v>
          </cell>
        </row>
        <row r="121">
          <cell r="T121" t="str">
            <v/>
          </cell>
          <cell r="U121">
            <v>113</v>
          </cell>
        </row>
        <row r="122">
          <cell r="T122" t="str">
            <v/>
          </cell>
          <cell r="U122">
            <v>114</v>
          </cell>
        </row>
        <row r="123">
          <cell r="T123" t="str">
            <v/>
          </cell>
          <cell r="U123">
            <v>115</v>
          </cell>
        </row>
        <row r="124">
          <cell r="T124" t="str">
            <v/>
          </cell>
          <cell r="U124">
            <v>116</v>
          </cell>
        </row>
        <row r="125">
          <cell r="T125" t="str">
            <v/>
          </cell>
          <cell r="U125">
            <v>117</v>
          </cell>
        </row>
        <row r="126">
          <cell r="T126" t="str">
            <v/>
          </cell>
          <cell r="U126">
            <v>118</v>
          </cell>
        </row>
        <row r="127">
          <cell r="T127" t="str">
            <v/>
          </cell>
          <cell r="U127">
            <v>119</v>
          </cell>
        </row>
        <row r="128">
          <cell r="T128" t="str">
            <v/>
          </cell>
          <cell r="U128">
            <v>120</v>
          </cell>
        </row>
        <row r="129">
          <cell r="T129" t="str">
            <v/>
          </cell>
          <cell r="U129">
            <v>121</v>
          </cell>
        </row>
        <row r="130">
          <cell r="T130" t="str">
            <v/>
          </cell>
          <cell r="U130">
            <v>122</v>
          </cell>
        </row>
        <row r="131">
          <cell r="T131" t="str">
            <v/>
          </cell>
          <cell r="U131">
            <v>123</v>
          </cell>
        </row>
        <row r="132">
          <cell r="T132" t="str">
            <v/>
          </cell>
          <cell r="U132">
            <v>124</v>
          </cell>
        </row>
        <row r="133">
          <cell r="T133" t="str">
            <v/>
          </cell>
          <cell r="U133">
            <v>125</v>
          </cell>
        </row>
        <row r="134">
          <cell r="T134" t="str">
            <v/>
          </cell>
          <cell r="U134">
            <v>126</v>
          </cell>
        </row>
        <row r="135">
          <cell r="T135" t="str">
            <v/>
          </cell>
          <cell r="U135">
            <v>127</v>
          </cell>
        </row>
        <row r="136">
          <cell r="T136" t="str">
            <v/>
          </cell>
          <cell r="U136">
            <v>128</v>
          </cell>
        </row>
        <row r="137">
          <cell r="T137" t="str">
            <v/>
          </cell>
          <cell r="U137">
            <v>129</v>
          </cell>
        </row>
        <row r="138">
          <cell r="T138" t="str">
            <v/>
          </cell>
          <cell r="U138">
            <v>130</v>
          </cell>
        </row>
        <row r="139">
          <cell r="T139" t="str">
            <v/>
          </cell>
          <cell r="U139">
            <v>131</v>
          </cell>
        </row>
        <row r="140">
          <cell r="T140" t="str">
            <v/>
          </cell>
          <cell r="U140">
            <v>132</v>
          </cell>
        </row>
        <row r="141">
          <cell r="T141" t="str">
            <v/>
          </cell>
          <cell r="U141">
            <v>133</v>
          </cell>
        </row>
        <row r="142">
          <cell r="T142" t="str">
            <v/>
          </cell>
          <cell r="U142">
            <v>134</v>
          </cell>
        </row>
        <row r="143">
          <cell r="T143" t="str">
            <v/>
          </cell>
          <cell r="U143">
            <v>135</v>
          </cell>
        </row>
        <row r="144">
          <cell r="T144" t="str">
            <v/>
          </cell>
          <cell r="U144">
            <v>136</v>
          </cell>
        </row>
        <row r="145">
          <cell r="T145" t="str">
            <v/>
          </cell>
          <cell r="U145">
            <v>137</v>
          </cell>
        </row>
        <row r="146">
          <cell r="T146" t="str">
            <v/>
          </cell>
          <cell r="U146">
            <v>138</v>
          </cell>
        </row>
        <row r="147">
          <cell r="T147" t="str">
            <v/>
          </cell>
          <cell r="U147">
            <v>139</v>
          </cell>
        </row>
        <row r="148">
          <cell r="T148" t="str">
            <v/>
          </cell>
          <cell r="U148">
            <v>140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30"/>
  <sheetViews>
    <sheetView tabSelected="1" workbookViewId="0" topLeftCell="A1">
      <selection activeCell="U7" sqref="U7"/>
    </sheetView>
  </sheetViews>
  <sheetFormatPr defaultColWidth="9.140625" defaultRowHeight="12.75"/>
  <cols>
    <col min="2" max="2" width="32.57421875" style="0" customWidth="1"/>
    <col min="3" max="3" width="21.28125" style="0" customWidth="1"/>
    <col min="4" max="4" width="2.28125" style="0" customWidth="1"/>
  </cols>
  <sheetData>
    <row r="1" ht="13.5" thickBot="1"/>
    <row r="2" spans="1:19" ht="12.75">
      <c r="A2" s="1" t="s">
        <v>0</v>
      </c>
      <c r="B2" s="2" t="s">
        <v>1</v>
      </c>
      <c r="C2" s="3" t="s">
        <v>2</v>
      </c>
      <c r="D2" s="4"/>
      <c r="E2" s="5" t="s">
        <v>3</v>
      </c>
      <c r="F2" s="6"/>
      <c r="G2" s="5" t="s">
        <v>4</v>
      </c>
      <c r="H2" s="6"/>
      <c r="I2" s="5" t="s">
        <v>5</v>
      </c>
      <c r="J2" s="6"/>
      <c r="K2" s="5" t="s">
        <v>6</v>
      </c>
      <c r="L2" s="6"/>
      <c r="M2" s="5" t="s">
        <v>7</v>
      </c>
      <c r="N2" s="6"/>
      <c r="P2" s="7" t="s">
        <v>8</v>
      </c>
      <c r="Q2" s="8"/>
      <c r="R2" s="8"/>
      <c r="S2" s="9"/>
    </row>
    <row r="3" spans="1:19" ht="13.5" thickBot="1">
      <c r="A3" s="10"/>
      <c r="B3" s="11"/>
      <c r="C3" s="12"/>
      <c r="D3" s="13"/>
      <c r="E3" s="14"/>
      <c r="F3" s="15"/>
      <c r="G3" s="14"/>
      <c r="H3" s="15"/>
      <c r="I3" s="14"/>
      <c r="J3" s="15"/>
      <c r="K3" s="14"/>
      <c r="L3" s="15"/>
      <c r="M3" s="14"/>
      <c r="N3" s="15"/>
      <c r="P3" s="16"/>
      <c r="Q3" s="17"/>
      <c r="R3" s="17"/>
      <c r="S3" s="18"/>
    </row>
    <row r="4" spans="1:19" ht="12.75" customHeight="1">
      <c r="A4" s="10"/>
      <c r="B4" s="11"/>
      <c r="C4" s="19" t="s">
        <v>9</v>
      </c>
      <c r="D4" s="19" t="s">
        <v>10</v>
      </c>
      <c r="E4" s="20" t="s">
        <v>11</v>
      </c>
      <c r="F4" s="21" t="s">
        <v>12</v>
      </c>
      <c r="G4" s="20" t="s">
        <v>11</v>
      </c>
      <c r="H4" s="21" t="s">
        <v>12</v>
      </c>
      <c r="I4" s="20" t="s">
        <v>11</v>
      </c>
      <c r="J4" s="21" t="s">
        <v>12</v>
      </c>
      <c r="K4" s="20" t="s">
        <v>11</v>
      </c>
      <c r="L4" s="21" t="s">
        <v>12</v>
      </c>
      <c r="M4" s="20" t="s">
        <v>11</v>
      </c>
      <c r="N4" s="21" t="s">
        <v>12</v>
      </c>
      <c r="P4" s="22" t="s">
        <v>13</v>
      </c>
      <c r="Q4" s="9"/>
      <c r="R4" s="22" t="s">
        <v>14</v>
      </c>
      <c r="S4" s="9"/>
    </row>
    <row r="5" spans="1:19" ht="12.75" customHeight="1">
      <c r="A5" s="10"/>
      <c r="B5" s="11"/>
      <c r="C5" s="19"/>
      <c r="D5" s="19"/>
      <c r="E5" s="23"/>
      <c r="F5" s="24"/>
      <c r="G5" s="23"/>
      <c r="H5" s="24"/>
      <c r="I5" s="23"/>
      <c r="J5" s="24"/>
      <c r="K5" s="23"/>
      <c r="L5" s="24"/>
      <c r="M5" s="23"/>
      <c r="N5" s="24"/>
      <c r="P5" s="25"/>
      <c r="Q5" s="26"/>
      <c r="R5" s="25"/>
      <c r="S5" s="26"/>
    </row>
    <row r="6" spans="1:19" ht="13.5" customHeight="1" thickBot="1">
      <c r="A6" s="27"/>
      <c r="B6" s="28"/>
      <c r="C6" s="29"/>
      <c r="D6" s="29"/>
      <c r="E6" s="30"/>
      <c r="F6" s="31"/>
      <c r="G6" s="30"/>
      <c r="H6" s="31"/>
      <c r="I6" s="30"/>
      <c r="J6" s="31"/>
      <c r="K6" s="30"/>
      <c r="L6" s="31"/>
      <c r="M6" s="30"/>
      <c r="N6" s="31"/>
      <c r="P6" s="16"/>
      <c r="Q6" s="18"/>
      <c r="R6" s="16"/>
      <c r="S6" s="18"/>
    </row>
    <row r="7" spans="1:19" ht="19.5" customHeight="1" thickBot="1">
      <c r="A7" s="32">
        <v>10</v>
      </c>
      <c r="B7" s="33" t="s">
        <v>25</v>
      </c>
      <c r="C7" s="34" t="s">
        <v>22</v>
      </c>
      <c r="D7" s="35"/>
      <c r="E7" s="36">
        <f>IF(A7="","",(IF(A7&lt;&gt;VLOOKUP(A7,'[1]Stage1'!$M$9:$U$148,1),"",VLOOKUP(A7,'[1]Stage1'!$M$9:$U$148,8))))</f>
        <v>41.88</v>
      </c>
      <c r="F7" s="37">
        <f>IF(A7="","",(IF(A7&lt;&gt;VLOOKUP(A7,'[1]Stage1'!$M$9:$U$148,1),"",VLOOKUP(A7,'[1]Stage1'!$M$9:$U$148,9))))</f>
        <v>8</v>
      </c>
      <c r="G7" s="36">
        <f>IF(A7="","",(IF(A7&lt;&gt;VLOOKUP(A7,'[1]Stage2'!$M$9:$U$148,1),"",VLOOKUP(A7,'[1]Stage2'!$M$9:$U$148,8))))</f>
        <v>42.07</v>
      </c>
      <c r="H7" s="37">
        <f>IF(A7="","",(IF(A7&lt;&gt;VLOOKUP(A7,'[1]Stage2'!$M$9:$U$148,1),"",VLOOKUP(A7,'[1]Stage2'!$M$9:$U$148,9))))</f>
        <v>1</v>
      </c>
      <c r="I7" s="36">
        <f>IF(A7="","",(IF(A7&lt;&gt;VLOOKUP(A7,'[1]Stage3'!$M$9:$U$148,1),"",VLOOKUP(A7,'[1]Stage3'!$M$9:$U$148,8))))</f>
        <v>54.53</v>
      </c>
      <c r="J7" s="37">
        <f>IF(A7="","",(IF(A7&lt;&gt;VLOOKUP(A7,'[1]Stage3'!$M$9:$U$148,1),"",VLOOKUP(A7,'[1]Stage3'!$M$9:$U$148,9))))</f>
        <v>1</v>
      </c>
      <c r="K7" s="36">
        <f>IF(A7="","",(IF(A7&lt;&gt;VLOOKUP(A7,'[1]Stage4'!$M$9:$U$148,1),"",VLOOKUP(A7,'[1]Stage4'!$M$9:$U$148,8))))</f>
        <v>60.98</v>
      </c>
      <c r="L7" s="37">
        <f>IF(A7="","",(IF(A7&lt;&gt;VLOOKUP(A7,'[1]Stage4'!$M$9:$U$148,1),"",VLOOKUP(A7,'[1]Stage4'!$M$9:$U$148,9))))</f>
        <v>1</v>
      </c>
      <c r="M7" s="36">
        <f>IF(A7="","",(IF(A7&lt;&gt;VLOOKUP(A7,'[1]Stage5'!$M$9:$U$148,1),"",VLOOKUP(A7,'[1]Stage5'!$M$9:$U$148,8))))</f>
        <v>61.9</v>
      </c>
      <c r="N7" s="37">
        <f>IF(A7="","",(IF(A7&lt;&gt;VLOOKUP(A7,'[1]Stage5'!$M$9:$U$148,1),"",VLOOKUP(A7,'[1]Stage5'!$M$9:$U$148,9))))</f>
        <v>1</v>
      </c>
      <c r="P7" s="38">
        <f>E7+G7+I7+K7+M7</f>
        <v>261.36</v>
      </c>
      <c r="Q7" s="39"/>
      <c r="R7" s="40">
        <f>F7+H7+J7+L7+N7</f>
        <v>12</v>
      </c>
      <c r="S7" s="45">
        <v>1</v>
      </c>
    </row>
    <row r="8" spans="1:19" ht="19.5" customHeight="1" thickBot="1">
      <c r="A8" s="42">
        <v>12</v>
      </c>
      <c r="B8" s="43" t="s">
        <v>28</v>
      </c>
      <c r="C8" s="41" t="s">
        <v>27</v>
      </c>
      <c r="D8" s="44"/>
      <c r="E8" s="36">
        <f>IF(A8="","",(IF(A8&lt;&gt;VLOOKUP(A8,'[1]Stage1'!$M$9:$U$148,1),"",VLOOKUP(A8,'[1]Stage1'!$M$9:$U$148,8))))</f>
        <v>35.9</v>
      </c>
      <c r="F8" s="37">
        <f>IF(A8="","",(IF(A8&lt;&gt;VLOOKUP(A8,'[1]Stage1'!$M$9:$U$148,1),"",VLOOKUP(A8,'[1]Stage1'!$M$9:$U$148,9))))</f>
        <v>3</v>
      </c>
      <c r="G8" s="36">
        <f>IF(A8="","",(IF(A8&lt;&gt;VLOOKUP(A8,'[1]Stage2'!$M$9:$U$148,1),"",VLOOKUP(A8,'[1]Stage2'!$M$9:$U$148,8))))</f>
        <v>44.09</v>
      </c>
      <c r="H8" s="37">
        <f>IF(A8="","",(IF(A8&lt;&gt;VLOOKUP(A8,'[1]Stage2'!$M$9:$U$148,1),"",VLOOKUP(A8,'[1]Stage2'!$M$9:$U$148,9))))</f>
        <v>2</v>
      </c>
      <c r="I8" s="36">
        <f>IF(A8="","",(IF(A8&lt;&gt;VLOOKUP(A8,'[1]Stage3'!$M$9:$U$148,1),"",VLOOKUP(A8,'[1]Stage3'!$M$9:$U$148,8))))</f>
        <v>55.78</v>
      </c>
      <c r="J8" s="37">
        <f>IF(A8="","",(IF(A8&lt;&gt;VLOOKUP(A8,'[1]Stage3'!$M$9:$U$148,1),"",VLOOKUP(A8,'[1]Stage3'!$M$9:$U$148,9))))</f>
        <v>2</v>
      </c>
      <c r="K8" s="36">
        <f>IF(A8="","",(IF(A8&lt;&gt;VLOOKUP(A8,'[1]Stage4'!$M$9:$U$148,1),"",VLOOKUP(A8,'[1]Stage4'!$M$9:$U$148,8))))</f>
        <v>62.53</v>
      </c>
      <c r="L8" s="37">
        <f>IF(A8="","",(IF(A8&lt;&gt;VLOOKUP(A8,'[1]Stage4'!$M$9:$U$148,1),"",VLOOKUP(A8,'[1]Stage4'!$M$9:$U$148,9))))</f>
        <v>3</v>
      </c>
      <c r="M8" s="36">
        <f>IF(A8="","",(IF(A8&lt;&gt;VLOOKUP(A8,'[1]Stage5'!$M$9:$U$148,1),"",VLOOKUP(A8,'[1]Stage5'!$M$9:$U$148,8))))</f>
        <v>77.09</v>
      </c>
      <c r="N8" s="37">
        <f>IF(A8="","",(IF(A8&lt;&gt;VLOOKUP(A8,'[1]Stage5'!$M$9:$U$148,1),"",VLOOKUP(A8,'[1]Stage5'!$M$9:$U$148,9))))</f>
        <v>11</v>
      </c>
      <c r="P8" s="38">
        <f>E8+G8+I8+K8+M8</f>
        <v>275.39</v>
      </c>
      <c r="Q8" s="39"/>
      <c r="R8" s="40">
        <f>F8+H8+J8+L8+N8</f>
        <v>21</v>
      </c>
      <c r="S8" s="45">
        <v>2</v>
      </c>
    </row>
    <row r="9" spans="1:19" ht="19.5" customHeight="1" thickBot="1">
      <c r="A9" s="42">
        <v>27</v>
      </c>
      <c r="B9" s="43" t="s">
        <v>39</v>
      </c>
      <c r="C9" s="41" t="s">
        <v>20</v>
      </c>
      <c r="D9" s="44"/>
      <c r="E9" s="36">
        <f>IF(A9="","",(IF(A9&lt;&gt;VLOOKUP(A9,'[1]Stage1'!$M$9:$U$148,1),"",VLOOKUP(A9,'[1]Stage1'!$M$9:$U$148,8))))</f>
        <v>36.89</v>
      </c>
      <c r="F9" s="37">
        <f>IF(A9="","",(IF(A9&lt;&gt;VLOOKUP(A9,'[1]Stage1'!$M$9:$U$148,1),"",VLOOKUP(A9,'[1]Stage1'!$M$9:$U$148,9))))</f>
        <v>4</v>
      </c>
      <c r="G9" s="36">
        <f>IF(A9="","",(IF(A9&lt;&gt;VLOOKUP(A9,'[1]Stage2'!$M$9:$U$148,1),"",VLOOKUP(A9,'[1]Stage2'!$M$9:$U$148,8))))</f>
        <v>56.12</v>
      </c>
      <c r="H9" s="37">
        <f>IF(A9="","",(IF(A9&lt;&gt;VLOOKUP(A9,'[1]Stage2'!$M$9:$U$148,1),"",VLOOKUP(A9,'[1]Stage2'!$M$9:$U$148,9))))</f>
        <v>6</v>
      </c>
      <c r="I9" s="36">
        <f>IF(A9="","",(IF(A9&lt;&gt;VLOOKUP(A9,'[1]Stage3'!$M$9:$U$148,1),"",VLOOKUP(A9,'[1]Stage3'!$M$9:$U$148,8))))</f>
        <v>76.1</v>
      </c>
      <c r="J9" s="37">
        <f>IF(A9="","",(IF(A9&lt;&gt;VLOOKUP(A9,'[1]Stage3'!$M$9:$U$148,1),"",VLOOKUP(A9,'[1]Stage3'!$M$9:$U$148,9))))</f>
        <v>11</v>
      </c>
      <c r="K9" s="36">
        <f>IF(A9="","",(IF(A9&lt;&gt;VLOOKUP(A9,'[1]Stage4'!$M$9:$U$148,1),"",VLOOKUP(A9,'[1]Stage4'!$M$9:$U$148,8))))</f>
        <v>65.54</v>
      </c>
      <c r="L9" s="37">
        <f>IF(A9="","",(IF(A9&lt;&gt;VLOOKUP(A9,'[1]Stage4'!$M$9:$U$148,1),"",VLOOKUP(A9,'[1]Stage4'!$M$9:$U$148,9))))</f>
        <v>6</v>
      </c>
      <c r="M9" s="36">
        <f>IF(A9="","",(IF(A9&lt;&gt;VLOOKUP(A9,'[1]Stage5'!$M$9:$U$148,1),"",VLOOKUP(A9,'[1]Stage5'!$M$9:$U$148,8))))</f>
        <v>70.25</v>
      </c>
      <c r="N9" s="37">
        <f>IF(A9="","",(IF(A9&lt;&gt;VLOOKUP(A9,'[1]Stage5'!$M$9:$U$148,1),"",VLOOKUP(A9,'[1]Stage5'!$M$9:$U$148,9))))</f>
        <v>5</v>
      </c>
      <c r="P9" s="38">
        <f>E9+G9+I9+K9+M9</f>
        <v>304.9</v>
      </c>
      <c r="Q9" s="39"/>
      <c r="R9" s="40">
        <f>F9+H9+J9+L9+N9</f>
        <v>32</v>
      </c>
      <c r="S9" s="45">
        <v>3</v>
      </c>
    </row>
    <row r="10" spans="1:19" ht="19.5" customHeight="1" thickBot="1">
      <c r="A10" s="42">
        <v>13</v>
      </c>
      <c r="B10" s="43" t="s">
        <v>29</v>
      </c>
      <c r="C10" s="43" t="s">
        <v>27</v>
      </c>
      <c r="D10" s="44"/>
      <c r="E10" s="36">
        <f>IF(A10="","",(IF(A10&lt;&gt;VLOOKUP(A10,'[1]Stage1'!$M$9:$U$148,1),"",VLOOKUP(A10,'[1]Stage1'!$M$9:$U$148,8))))</f>
        <v>39.14</v>
      </c>
      <c r="F10" s="37">
        <f>IF(A10="","",(IF(A10&lt;&gt;VLOOKUP(A10,'[1]Stage1'!$M$9:$U$148,1),"",VLOOKUP(A10,'[1]Stage1'!$M$9:$U$148,9))))</f>
        <v>7</v>
      </c>
      <c r="G10" s="36">
        <f>IF(A10="","",(IF(A10&lt;&gt;VLOOKUP(A10,'[1]Stage2'!$M$9:$U$148,1),"",VLOOKUP(A10,'[1]Stage2'!$M$9:$U$148,8))))</f>
        <v>47.08</v>
      </c>
      <c r="H10" s="37">
        <f>IF(A10="","",(IF(A10&lt;&gt;VLOOKUP(A10,'[1]Stage2'!$M$9:$U$148,1),"",VLOOKUP(A10,'[1]Stage2'!$M$9:$U$148,9))))</f>
        <v>4</v>
      </c>
      <c r="I10" s="36">
        <f>IF(A10="","",(IF(A10&lt;&gt;VLOOKUP(A10,'[1]Stage3'!$M$9:$U$148,1),"",VLOOKUP(A10,'[1]Stage3'!$M$9:$U$148,8))))</f>
        <v>76.71</v>
      </c>
      <c r="J10" s="37">
        <f>IF(A10="","",(IF(A10&lt;&gt;VLOOKUP(A10,'[1]Stage3'!$M$9:$U$148,1),"",VLOOKUP(A10,'[1]Stage3'!$M$9:$U$148,9))))</f>
        <v>14</v>
      </c>
      <c r="K10" s="36">
        <f>IF(A10="","",(IF(A10&lt;&gt;VLOOKUP(A10,'[1]Stage4'!$M$9:$U$148,1),"",VLOOKUP(A10,'[1]Stage4'!$M$9:$U$148,8))))</f>
        <v>71.18</v>
      </c>
      <c r="L10" s="37">
        <f>IF(A10="","",(IF(A10&lt;&gt;VLOOKUP(A10,'[1]Stage4'!$M$9:$U$148,1),"",VLOOKUP(A10,'[1]Stage4'!$M$9:$U$148,9))))</f>
        <v>7</v>
      </c>
      <c r="M10" s="36">
        <f>IF(A10="","",(IF(A10&lt;&gt;VLOOKUP(A10,'[1]Stage5'!$M$9:$U$148,1),"",VLOOKUP(A10,'[1]Stage5'!$M$9:$U$148,8))))</f>
        <v>67.33</v>
      </c>
      <c r="N10" s="37">
        <f>IF(A10="","",(IF(A10&lt;&gt;VLOOKUP(A10,'[1]Stage5'!$M$9:$U$148,1),"",VLOOKUP(A10,'[1]Stage5'!$M$9:$U$148,9))))</f>
        <v>2</v>
      </c>
      <c r="P10" s="38">
        <f>E10+G10+I10+K10+M10</f>
        <v>301.44</v>
      </c>
      <c r="Q10" s="39"/>
      <c r="R10" s="40">
        <f>F10+H10+J10+L10+N10</f>
        <v>34</v>
      </c>
      <c r="S10" s="45">
        <v>4</v>
      </c>
    </row>
    <row r="11" spans="1:19" ht="19.5" customHeight="1" thickBot="1">
      <c r="A11" s="42">
        <v>9</v>
      </c>
      <c r="B11" s="43" t="s">
        <v>24</v>
      </c>
      <c r="C11" s="43" t="s">
        <v>22</v>
      </c>
      <c r="D11" s="44"/>
      <c r="E11" s="36">
        <f>IF(A11="","",(IF(A11&lt;&gt;VLOOKUP(A11,'[1]Stage1'!$M$9:$U$148,1),"",VLOOKUP(A11,'[1]Stage1'!$M$9:$U$148,8))))</f>
        <v>44.47</v>
      </c>
      <c r="F11" s="37">
        <f>IF(A11="","",(IF(A11&lt;&gt;VLOOKUP(A11,'[1]Stage1'!$M$9:$U$148,1),"",VLOOKUP(A11,'[1]Stage1'!$M$9:$U$148,9))))</f>
        <v>9</v>
      </c>
      <c r="G11" s="36">
        <f>IF(A11="","",(IF(A11&lt;&gt;VLOOKUP(A11,'[1]Stage2'!$M$9:$U$148,1),"",VLOOKUP(A11,'[1]Stage2'!$M$9:$U$148,8))))</f>
        <v>56.31</v>
      </c>
      <c r="H11" s="37">
        <f>IF(A11="","",(IF(A11&lt;&gt;VLOOKUP(A11,'[1]Stage2'!$M$9:$U$148,1),"",VLOOKUP(A11,'[1]Stage2'!$M$9:$U$148,9))))</f>
        <v>8</v>
      </c>
      <c r="I11" s="36">
        <f>IF(A11="","",(IF(A11&lt;&gt;VLOOKUP(A11,'[1]Stage3'!$M$9:$U$148,1),"",VLOOKUP(A11,'[1]Stage3'!$M$9:$U$148,8))))</f>
        <v>65.33</v>
      </c>
      <c r="J11" s="37">
        <f>IF(A11="","",(IF(A11&lt;&gt;VLOOKUP(A11,'[1]Stage3'!$M$9:$U$148,1),"",VLOOKUP(A11,'[1]Stage3'!$M$9:$U$148,9))))</f>
        <v>7</v>
      </c>
      <c r="K11" s="36">
        <f>IF(A11="","",(IF(A11&lt;&gt;VLOOKUP(A11,'[1]Stage4'!$M$9:$U$148,1),"",VLOOKUP(A11,'[1]Stage4'!$M$9:$U$148,8))))</f>
        <v>64.55</v>
      </c>
      <c r="L11" s="37">
        <f>IF(A11="","",(IF(A11&lt;&gt;VLOOKUP(A11,'[1]Stage4'!$M$9:$U$148,1),"",VLOOKUP(A11,'[1]Stage4'!$M$9:$U$148,9))))</f>
        <v>5</v>
      </c>
      <c r="M11" s="36">
        <f>IF(A11="","",(IF(A11&lt;&gt;VLOOKUP(A11,'[1]Stage5'!$M$9:$U$148,1),"",VLOOKUP(A11,'[1]Stage5'!$M$9:$U$148,8))))</f>
        <v>92.94</v>
      </c>
      <c r="N11" s="37">
        <f>IF(A11="","",(IF(A11&lt;&gt;VLOOKUP(A11,'[1]Stage5'!$M$9:$U$148,1),"",VLOOKUP(A11,'[1]Stage5'!$M$9:$U$148,9))))</f>
        <v>17</v>
      </c>
      <c r="P11" s="38">
        <f>E11+G11+I11+K11+M11</f>
        <v>323.6</v>
      </c>
      <c r="Q11" s="39"/>
      <c r="R11" s="40">
        <f>F11+H11+J11+L11+N11</f>
        <v>46</v>
      </c>
      <c r="S11" s="45">
        <v>5</v>
      </c>
    </row>
    <row r="12" spans="1:19" ht="19.5" customHeight="1" thickBot="1">
      <c r="A12" s="42">
        <v>11</v>
      </c>
      <c r="B12" s="43" t="s">
        <v>26</v>
      </c>
      <c r="C12" s="43" t="s">
        <v>27</v>
      </c>
      <c r="D12" s="44"/>
      <c r="E12" s="36">
        <f>IF(A12="","",(IF(A12&lt;&gt;VLOOKUP(A12,'[1]Stage1'!$M$9:$U$148,1),"",VLOOKUP(A12,'[1]Stage1'!$M$9:$U$148,8))))</f>
        <v>47.27</v>
      </c>
      <c r="F12" s="37">
        <f>IF(A12="","",(IF(A12&lt;&gt;VLOOKUP(A12,'[1]Stage1'!$M$9:$U$148,1),"",VLOOKUP(A12,'[1]Stage1'!$M$9:$U$148,9))))</f>
        <v>13</v>
      </c>
      <c r="G12" s="36">
        <f>IF(A12="","",(IF(A12&lt;&gt;VLOOKUP(A12,'[1]Stage2'!$M$9:$U$148,1),"",VLOOKUP(A12,'[1]Stage2'!$M$9:$U$148,8))))</f>
        <v>64.61</v>
      </c>
      <c r="H12" s="37">
        <f>IF(A12="","",(IF(A12&lt;&gt;VLOOKUP(A12,'[1]Stage2'!$M$9:$U$148,1),"",VLOOKUP(A12,'[1]Stage2'!$M$9:$U$148,9))))</f>
        <v>14</v>
      </c>
      <c r="I12" s="36">
        <f>IF(A12="","",(IF(A12&lt;&gt;VLOOKUP(A12,'[1]Stage3'!$M$9:$U$148,1),"",VLOOKUP(A12,'[1]Stage3'!$M$9:$U$148,8))))</f>
        <v>72.41</v>
      </c>
      <c r="J12" s="37">
        <f>IF(A12="","",(IF(A12&lt;&gt;VLOOKUP(A12,'[1]Stage3'!$M$9:$U$148,1),"",VLOOKUP(A12,'[1]Stage3'!$M$9:$U$148,9))))</f>
        <v>10</v>
      </c>
      <c r="K12" s="36">
        <f>IF(A12="","",(IF(A12&lt;&gt;VLOOKUP(A12,'[1]Stage4'!$M$9:$U$148,1),"",VLOOKUP(A12,'[1]Stage4'!$M$9:$U$148,8))))</f>
        <v>74.07</v>
      </c>
      <c r="L12" s="37">
        <f>IF(A12="","",(IF(A12&lt;&gt;VLOOKUP(A12,'[1]Stage4'!$M$9:$U$148,1),"",VLOOKUP(A12,'[1]Stage4'!$M$9:$U$148,9))))</f>
        <v>10</v>
      </c>
      <c r="M12" s="36">
        <f>IF(A12="","",(IF(A12&lt;&gt;VLOOKUP(A12,'[1]Stage5'!$M$9:$U$148,1),"",VLOOKUP(A12,'[1]Stage5'!$M$9:$U$148,8))))</f>
        <v>67.87</v>
      </c>
      <c r="N12" s="37">
        <f>IF(A12="","",(IF(A12&lt;&gt;VLOOKUP(A12,'[1]Stage5'!$M$9:$U$148,1),"",VLOOKUP(A12,'[1]Stage5'!$M$9:$U$148,9))))</f>
        <v>4</v>
      </c>
      <c r="P12" s="38">
        <f>E12+G12+I12+K12+M12</f>
        <v>326.23</v>
      </c>
      <c r="Q12" s="39"/>
      <c r="R12" s="40">
        <f>F12+H12+J12+L12+N12</f>
        <v>51</v>
      </c>
      <c r="S12" s="45">
        <v>6</v>
      </c>
    </row>
    <row r="13" spans="1:19" ht="19.5" customHeight="1" thickBot="1">
      <c r="A13" s="42">
        <v>23</v>
      </c>
      <c r="B13" s="43" t="s">
        <v>34</v>
      </c>
      <c r="C13" s="43" t="s">
        <v>35</v>
      </c>
      <c r="D13" s="44"/>
      <c r="E13" s="36">
        <f>IF(A13="","",(IF(A13&lt;&gt;VLOOKUP(A13,'[1]Stage1'!$M$9:$U$148,1),"",VLOOKUP(A13,'[1]Stage1'!$M$9:$U$148,8))))</f>
        <v>45.19</v>
      </c>
      <c r="F13" s="37">
        <f>IF(A13="","",(IF(A13&lt;&gt;VLOOKUP(A13,'[1]Stage1'!$M$9:$U$148,1),"",VLOOKUP(A13,'[1]Stage1'!$M$9:$U$148,9))))</f>
        <v>10</v>
      </c>
      <c r="G13" s="36">
        <f>IF(A13="","",(IF(A13&lt;&gt;VLOOKUP(A13,'[1]Stage2'!$M$9:$U$148,1),"",VLOOKUP(A13,'[1]Stage2'!$M$9:$U$148,8))))</f>
        <v>60.62</v>
      </c>
      <c r="H13" s="37">
        <f>IF(A13="","",(IF(A13&lt;&gt;VLOOKUP(A13,'[1]Stage2'!$M$9:$U$148,1),"",VLOOKUP(A13,'[1]Stage2'!$M$9:$U$148,9))))</f>
        <v>13</v>
      </c>
      <c r="I13" s="36">
        <f>IF(A13="","",(IF(A13&lt;&gt;VLOOKUP(A13,'[1]Stage3'!$M$9:$U$148,1),"",VLOOKUP(A13,'[1]Stage3'!$M$9:$U$148,8))))</f>
        <v>83.27</v>
      </c>
      <c r="J13" s="37">
        <f>IF(A13="","",(IF(A13&lt;&gt;VLOOKUP(A13,'[1]Stage3'!$M$9:$U$148,1),"",VLOOKUP(A13,'[1]Stage3'!$M$9:$U$148,9))))</f>
        <v>19</v>
      </c>
      <c r="K13" s="36">
        <f>IF(A13="","",(IF(A13&lt;&gt;VLOOKUP(A13,'[1]Stage4'!$M$9:$U$148,1),"",VLOOKUP(A13,'[1]Stage4'!$M$9:$U$148,8))))</f>
        <v>64.32</v>
      </c>
      <c r="L13" s="37">
        <f>IF(A13="","",(IF(A13&lt;&gt;VLOOKUP(A13,'[1]Stage4'!$M$9:$U$148,1),"",VLOOKUP(A13,'[1]Stage4'!$M$9:$U$148,9))))</f>
        <v>4</v>
      </c>
      <c r="M13" s="36">
        <f>IF(A13="","",(IF(A13&lt;&gt;VLOOKUP(A13,'[1]Stage5'!$M$9:$U$148,1),"",VLOOKUP(A13,'[1]Stage5'!$M$9:$U$148,8))))</f>
        <v>83.79</v>
      </c>
      <c r="N13" s="37">
        <f>IF(A13="","",(IF(A13&lt;&gt;VLOOKUP(A13,'[1]Stage5'!$M$9:$U$148,1),"",VLOOKUP(A13,'[1]Stage5'!$M$9:$U$148,9))))</f>
        <v>14</v>
      </c>
      <c r="P13" s="38">
        <f>E13+G13+I13+K13+M13</f>
        <v>337.19</v>
      </c>
      <c r="Q13" s="39"/>
      <c r="R13" s="40">
        <f>F13+H13+J13+L13+N13</f>
        <v>60</v>
      </c>
      <c r="S13" s="46">
        <v>7</v>
      </c>
    </row>
    <row r="14" spans="1:19" ht="19.5" customHeight="1" thickBot="1">
      <c r="A14" s="42">
        <v>32</v>
      </c>
      <c r="B14" s="43" t="s">
        <v>42</v>
      </c>
      <c r="C14" s="43" t="s">
        <v>27</v>
      </c>
      <c r="D14" s="44"/>
      <c r="E14" s="36">
        <f>IF(A14="","",(IF(A14&lt;&gt;VLOOKUP(A14,'[1]Stage1'!$M$9:$U$148,1),"",VLOOKUP(A14,'[1]Stage1'!$M$9:$U$148,8))))</f>
        <v>53.74</v>
      </c>
      <c r="F14" s="37">
        <f>IF(A14="","",(IF(A14&lt;&gt;VLOOKUP(A14,'[1]Stage1'!$M$9:$U$148,1),"",VLOOKUP(A14,'[1]Stage1'!$M$9:$U$148,9))))</f>
        <v>19</v>
      </c>
      <c r="G14" s="36">
        <f>IF(A14="","",(IF(A14&lt;&gt;VLOOKUP(A14,'[1]Stage2'!$M$9:$U$148,1),"",VLOOKUP(A14,'[1]Stage2'!$M$9:$U$148,8))))</f>
        <v>57.23</v>
      </c>
      <c r="H14" s="37">
        <f>IF(A14="","",(IF(A14&lt;&gt;VLOOKUP(A14,'[1]Stage2'!$M$9:$U$148,1),"",VLOOKUP(A14,'[1]Stage2'!$M$9:$U$148,9))))</f>
        <v>9</v>
      </c>
      <c r="I14" s="36">
        <f>IF(A14="","",(IF(A14&lt;&gt;VLOOKUP(A14,'[1]Stage3'!$M$9:$U$148,1),"",VLOOKUP(A14,'[1]Stage3'!$M$9:$U$148,8))))</f>
        <v>71.37</v>
      </c>
      <c r="J14" s="37">
        <f>IF(A14="","",(IF(A14&lt;&gt;VLOOKUP(A14,'[1]Stage3'!$M$9:$U$148,1),"",VLOOKUP(A14,'[1]Stage3'!$M$9:$U$148,9))))</f>
        <v>9</v>
      </c>
      <c r="K14" s="36">
        <f>IF(A14="","",(IF(A14&lt;&gt;VLOOKUP(A14,'[1]Stage4'!$M$9:$U$148,1),"",VLOOKUP(A14,'[1]Stage4'!$M$9:$U$148,8))))</f>
        <v>75.23</v>
      </c>
      <c r="L14" s="37">
        <f>IF(A14="","",(IF(A14&lt;&gt;VLOOKUP(A14,'[1]Stage4'!$M$9:$U$148,1),"",VLOOKUP(A14,'[1]Stage4'!$M$9:$U$148,9))))</f>
        <v>13</v>
      </c>
      <c r="M14" s="36">
        <f>IF(A14="","",(IF(A14&lt;&gt;VLOOKUP(A14,'[1]Stage5'!$M$9:$U$148,1),"",VLOOKUP(A14,'[1]Stage5'!$M$9:$U$148,8))))</f>
        <v>76.34</v>
      </c>
      <c r="N14" s="37">
        <f>IF(A14="","",(IF(A14&lt;&gt;VLOOKUP(A14,'[1]Stage5'!$M$9:$U$148,1),"",VLOOKUP(A14,'[1]Stage5'!$M$9:$U$148,9))))</f>
        <v>10</v>
      </c>
      <c r="P14" s="38">
        <f>E14+G14+I14+K14+M14</f>
        <v>333.90999999999997</v>
      </c>
      <c r="Q14" s="39"/>
      <c r="R14" s="40">
        <f>F14+H14+J14+L14+N14</f>
        <v>60</v>
      </c>
      <c r="S14" s="46">
        <v>8</v>
      </c>
    </row>
    <row r="15" spans="1:19" ht="19.5" customHeight="1" thickBot="1">
      <c r="A15" s="42">
        <v>16</v>
      </c>
      <c r="B15" s="43" t="s">
        <v>32</v>
      </c>
      <c r="C15" s="43" t="s">
        <v>16</v>
      </c>
      <c r="D15" s="44"/>
      <c r="E15" s="36">
        <f>IF(A15="","",(IF(A15&lt;&gt;VLOOKUP(A15,'[1]Stage1'!$M$9:$U$148,1),"",VLOOKUP(A15,'[1]Stage1'!$M$9:$U$148,8))))</f>
        <v>52.88</v>
      </c>
      <c r="F15" s="37">
        <f>IF(A15="","",(IF(A15&lt;&gt;VLOOKUP(A15,'[1]Stage1'!$M$9:$U$148,1),"",VLOOKUP(A15,'[1]Stage1'!$M$9:$U$148,9))))</f>
        <v>18</v>
      </c>
      <c r="G15" s="36">
        <f>IF(A15="","",(IF(A15&lt;&gt;VLOOKUP(A15,'[1]Stage2'!$M$9:$U$148,1),"",VLOOKUP(A15,'[1]Stage2'!$M$9:$U$148,8))))</f>
        <v>67.55</v>
      </c>
      <c r="H15" s="37">
        <f>IF(A15="","",(IF(A15&lt;&gt;VLOOKUP(A15,'[1]Stage2'!$M$9:$U$148,1),"",VLOOKUP(A15,'[1]Stage2'!$M$9:$U$148,9))))</f>
        <v>17</v>
      </c>
      <c r="I15" s="36">
        <f>IF(A15="","",(IF(A15&lt;&gt;VLOOKUP(A15,'[1]Stage3'!$M$9:$U$148,1),"",VLOOKUP(A15,'[1]Stage3'!$M$9:$U$148,8))))</f>
        <v>77.79</v>
      </c>
      <c r="J15" s="37">
        <f>IF(A15="","",(IF(A15&lt;&gt;VLOOKUP(A15,'[1]Stage3'!$M$9:$U$148,1),"",VLOOKUP(A15,'[1]Stage3'!$M$9:$U$148,9))))</f>
        <v>15</v>
      </c>
      <c r="K15" s="36">
        <f>IF(A15="","",(IF(A15&lt;&gt;VLOOKUP(A15,'[1]Stage4'!$M$9:$U$148,1),"",VLOOKUP(A15,'[1]Stage4'!$M$9:$U$148,8))))</f>
        <v>88.86</v>
      </c>
      <c r="L15" s="37">
        <f>IF(A15="","",(IF(A15&lt;&gt;VLOOKUP(A15,'[1]Stage4'!$M$9:$U$148,1),"",VLOOKUP(A15,'[1]Stage4'!$M$9:$U$148,9))))</f>
        <v>18</v>
      </c>
      <c r="M15" s="36">
        <f>IF(A15="","",(IF(A15&lt;&gt;VLOOKUP(A15,'[1]Stage5'!$M$9:$U$148,1),"",VLOOKUP(A15,'[1]Stage5'!$M$9:$U$148,8))))</f>
        <v>74.67</v>
      </c>
      <c r="N15" s="37">
        <f>IF(A15="","",(IF(A15&lt;&gt;VLOOKUP(A15,'[1]Stage5'!$M$9:$U$148,1),"",VLOOKUP(A15,'[1]Stage5'!$M$9:$U$148,9))))</f>
        <v>8</v>
      </c>
      <c r="P15" s="38">
        <f>E15+G15+I15+K15+M15</f>
        <v>361.75000000000006</v>
      </c>
      <c r="Q15" s="39"/>
      <c r="R15" s="40">
        <f>F15+H15+J15+L15+N15</f>
        <v>76</v>
      </c>
      <c r="S15" s="46">
        <v>9</v>
      </c>
    </row>
    <row r="16" spans="1:19" ht="19.5" customHeight="1" thickBot="1">
      <c r="A16" s="42">
        <v>31</v>
      </c>
      <c r="B16" s="43" t="s">
        <v>41</v>
      </c>
      <c r="C16" s="43" t="s">
        <v>20</v>
      </c>
      <c r="D16" s="44"/>
      <c r="E16" s="36">
        <f>IF(A16="","",(IF(A16&lt;&gt;VLOOKUP(A16,'[1]Stage1'!$M$9:$U$148,1),"",VLOOKUP(A16,'[1]Stage1'!$M$9:$U$148,8))))</f>
        <v>75.64</v>
      </c>
      <c r="F16" s="37">
        <f>IF(A16="","",(IF(A16&lt;&gt;VLOOKUP(A16,'[1]Stage1'!$M$9:$U$148,1),"",VLOOKUP(A16,'[1]Stage1'!$M$9:$U$148,9))))</f>
        <v>28</v>
      </c>
      <c r="G16" s="36">
        <f>IF(A16="","",(IF(A16&lt;&gt;VLOOKUP(A16,'[1]Stage2'!$M$9:$U$148,1),"",VLOOKUP(A16,'[1]Stage2'!$M$9:$U$148,8))))</f>
        <v>71.01</v>
      </c>
      <c r="H16" s="37">
        <f>IF(A16="","",(IF(A16&lt;&gt;VLOOKUP(A16,'[1]Stage2'!$M$9:$U$148,1),"",VLOOKUP(A16,'[1]Stage2'!$M$9:$U$148,9))))</f>
        <v>21</v>
      </c>
      <c r="I16" s="36">
        <f>IF(A16="","",(IF(A16&lt;&gt;VLOOKUP(A16,'[1]Stage3'!$M$9:$U$148,1),"",VLOOKUP(A16,'[1]Stage3'!$M$9:$U$148,8))))</f>
        <v>66.37</v>
      </c>
      <c r="J16" s="37">
        <f>IF(A16="","",(IF(A16&lt;&gt;VLOOKUP(A16,'[1]Stage3'!$M$9:$U$148,1),"",VLOOKUP(A16,'[1]Stage3'!$M$9:$U$148,9))))</f>
        <v>8</v>
      </c>
      <c r="K16" s="36">
        <f>IF(A16="","",(IF(A16&lt;&gt;VLOOKUP(A16,'[1]Stage4'!$M$9:$U$148,1),"",VLOOKUP(A16,'[1]Stage4'!$M$9:$U$148,8))))</f>
        <v>74.25</v>
      </c>
      <c r="L16" s="37">
        <f>IF(A16="","",(IF(A16&lt;&gt;VLOOKUP(A16,'[1]Stage4'!$M$9:$U$148,1),"",VLOOKUP(A16,'[1]Stage4'!$M$9:$U$148,9))))</f>
        <v>11</v>
      </c>
      <c r="M16" s="36">
        <f>IF(A16="","",(IF(A16&lt;&gt;VLOOKUP(A16,'[1]Stage5'!$M$9:$U$148,1),"",VLOOKUP(A16,'[1]Stage5'!$M$9:$U$148,8))))</f>
        <v>81.23</v>
      </c>
      <c r="N16" s="37">
        <f>IF(A16="","",(IF(A16&lt;&gt;VLOOKUP(A16,'[1]Stage5'!$M$9:$U$148,1),"",VLOOKUP(A16,'[1]Stage5'!$M$9:$U$148,9))))</f>
        <v>13</v>
      </c>
      <c r="P16" s="38">
        <f>E16+G16+I16+K16+M16</f>
        <v>368.5</v>
      </c>
      <c r="Q16" s="39"/>
      <c r="R16" s="40">
        <f>F16+H16+J16+L16+N16</f>
        <v>81</v>
      </c>
      <c r="S16" s="46">
        <v>10</v>
      </c>
    </row>
    <row r="17" spans="1:19" ht="19.5" customHeight="1" thickBot="1">
      <c r="A17" s="42">
        <v>14</v>
      </c>
      <c r="B17" s="43" t="s">
        <v>30</v>
      </c>
      <c r="C17" s="43" t="s">
        <v>27</v>
      </c>
      <c r="D17" s="44"/>
      <c r="E17" s="36">
        <f>IF(A17="","",(IF(A17&lt;&gt;VLOOKUP(A17,'[1]Stage1'!$M$9:$U$148,1),"",VLOOKUP(A17,'[1]Stage1'!$M$9:$U$148,8))))</f>
        <v>46.83</v>
      </c>
      <c r="F17" s="37">
        <f>IF(A17="","",(IF(A17&lt;&gt;VLOOKUP(A17,'[1]Stage1'!$M$9:$U$148,1),"",VLOOKUP(A17,'[1]Stage1'!$M$9:$U$148,9))))</f>
        <v>11</v>
      </c>
      <c r="G17" s="36">
        <f>IF(A17="","",(IF(A17&lt;&gt;VLOOKUP(A17,'[1]Stage2'!$M$9:$U$148,1),"",VLOOKUP(A17,'[1]Stage2'!$M$9:$U$148,8))))</f>
        <v>116.9</v>
      </c>
      <c r="H17" s="37">
        <f>IF(A17="","",(IF(A17&lt;&gt;VLOOKUP(A17,'[1]Stage2'!$M$9:$U$148,1),"",VLOOKUP(A17,'[1]Stage2'!$M$9:$U$148,9))))</f>
        <v>32</v>
      </c>
      <c r="I17" s="36">
        <f>IF(A17="","",(IF(A17&lt;&gt;VLOOKUP(A17,'[1]Stage3'!$M$9:$U$148,1),"",VLOOKUP(A17,'[1]Stage3'!$M$9:$U$148,8))))</f>
        <v>79.18</v>
      </c>
      <c r="J17" s="37">
        <f>IF(A17="","",(IF(A17&lt;&gt;VLOOKUP(A17,'[1]Stage3'!$M$9:$U$148,1),"",VLOOKUP(A17,'[1]Stage3'!$M$9:$U$148,9))))</f>
        <v>16</v>
      </c>
      <c r="K17" s="36">
        <f>IF(A17="","",(IF(A17&lt;&gt;VLOOKUP(A17,'[1]Stage4'!$M$9:$U$148,1),"",VLOOKUP(A17,'[1]Stage4'!$M$9:$U$148,8))))</f>
        <v>90.07</v>
      </c>
      <c r="L17" s="37">
        <f>IF(A17="","",(IF(A17&lt;&gt;VLOOKUP(A17,'[1]Stage4'!$M$9:$U$148,1),"",VLOOKUP(A17,'[1]Stage4'!$M$9:$U$148,9))))</f>
        <v>20</v>
      </c>
      <c r="M17" s="36">
        <f>IF(A17="","",(IF(A17&lt;&gt;VLOOKUP(A17,'[1]Stage5'!$M$9:$U$148,1),"",VLOOKUP(A17,'[1]Stage5'!$M$9:$U$148,8))))</f>
        <v>79.69</v>
      </c>
      <c r="N17" s="37">
        <f>IF(A17="","",(IF(A17&lt;&gt;VLOOKUP(A17,'[1]Stage5'!$M$9:$U$148,1),"",VLOOKUP(A17,'[1]Stage5'!$M$9:$U$148,9))))</f>
        <v>12</v>
      </c>
      <c r="P17" s="38">
        <f>E17+G17+I17+K17+M17</f>
        <v>412.67</v>
      </c>
      <c r="Q17" s="39"/>
      <c r="R17" s="40">
        <f>F17+H17+J17+L17+N17</f>
        <v>91</v>
      </c>
      <c r="S17" s="46">
        <v>11</v>
      </c>
    </row>
    <row r="18" spans="1:19" ht="19.5" customHeight="1" thickBot="1">
      <c r="A18" s="42">
        <v>26</v>
      </c>
      <c r="B18" s="43" t="s">
        <v>38</v>
      </c>
      <c r="C18" s="43" t="s">
        <v>16</v>
      </c>
      <c r="D18" s="44"/>
      <c r="E18" s="36">
        <f>IF(A18="","",(IF(A18&lt;&gt;VLOOKUP(A18,'[1]Stage1'!$M$9:$U$148,1),"",VLOOKUP(A18,'[1]Stage1'!$M$9:$U$148,8))))</f>
        <v>47.18</v>
      </c>
      <c r="F18" s="37">
        <f>IF(A18="","",(IF(A18&lt;&gt;VLOOKUP(A18,'[1]Stage1'!$M$9:$U$148,1),"",VLOOKUP(A18,'[1]Stage1'!$M$9:$U$148,9))))</f>
        <v>12</v>
      </c>
      <c r="G18" s="36">
        <f>IF(A18="","",(IF(A18&lt;&gt;VLOOKUP(A18,'[1]Stage2'!$M$9:$U$148,1),"",VLOOKUP(A18,'[1]Stage2'!$M$9:$U$148,8))))</f>
        <v>68.04</v>
      </c>
      <c r="H18" s="37">
        <f>IF(A18="","",(IF(A18&lt;&gt;VLOOKUP(A18,'[1]Stage2'!$M$9:$U$148,1),"",VLOOKUP(A18,'[1]Stage2'!$M$9:$U$148,9))))</f>
        <v>18</v>
      </c>
      <c r="I18" s="36">
        <f>IF(A18="","",(IF(A18&lt;&gt;VLOOKUP(A18,'[1]Stage3'!$M$9:$U$148,1),"",VLOOKUP(A18,'[1]Stage3'!$M$9:$U$148,8))))</f>
        <v>88.47</v>
      </c>
      <c r="J18" s="37">
        <f>IF(A18="","",(IF(A18&lt;&gt;VLOOKUP(A18,'[1]Stage3'!$M$9:$U$148,1),"",VLOOKUP(A18,'[1]Stage3'!$M$9:$U$148,9))))</f>
        <v>23</v>
      </c>
      <c r="K18" s="36">
        <f>IF(A18="","",(IF(A18&lt;&gt;VLOOKUP(A18,'[1]Stage4'!$M$9:$U$148,1),"",VLOOKUP(A18,'[1]Stage4'!$M$9:$U$148,8))))</f>
        <v>92.57</v>
      </c>
      <c r="L18" s="37">
        <f>IF(A18="","",(IF(A18&lt;&gt;VLOOKUP(A18,'[1]Stage4'!$M$9:$U$148,1),"",VLOOKUP(A18,'[1]Stage4'!$M$9:$U$148,9))))</f>
        <v>21</v>
      </c>
      <c r="M18" s="36">
        <f>IF(A18="","",(IF(A18&lt;&gt;VLOOKUP(A18,'[1]Stage5'!$M$9:$U$148,1),"",VLOOKUP(A18,'[1]Stage5'!$M$9:$U$148,8))))</f>
        <v>99.26</v>
      </c>
      <c r="N18" s="37">
        <f>IF(A18="","",(IF(A18&lt;&gt;VLOOKUP(A18,'[1]Stage5'!$M$9:$U$148,1),"",VLOOKUP(A18,'[1]Stage5'!$M$9:$U$148,9))))</f>
        <v>20</v>
      </c>
      <c r="P18" s="38">
        <f>E18+G18+I18+K18+M18</f>
        <v>395.52</v>
      </c>
      <c r="Q18" s="39"/>
      <c r="R18" s="40">
        <f>F18+H18+J18+L18+N18</f>
        <v>94</v>
      </c>
      <c r="S18" s="46">
        <v>12</v>
      </c>
    </row>
    <row r="19" spans="1:19" ht="19.5" customHeight="1" thickBot="1">
      <c r="A19" s="42">
        <v>6</v>
      </c>
      <c r="B19" s="43" t="s">
        <v>19</v>
      </c>
      <c r="C19" s="43" t="s">
        <v>20</v>
      </c>
      <c r="D19" s="44"/>
      <c r="E19" s="36">
        <f>IF(A19="","",(IF(A19&lt;&gt;VLOOKUP(A19,'[1]Stage1'!$M$9:$U$148,1),"",VLOOKUP(A19,'[1]Stage1'!$M$9:$U$148,8))))</f>
        <v>59.99</v>
      </c>
      <c r="F19" s="37">
        <f>IF(A19="","",(IF(A19&lt;&gt;VLOOKUP(A19,'[1]Stage1'!$M$9:$U$148,1),"",VLOOKUP(A19,'[1]Stage1'!$M$9:$U$148,9))))</f>
        <v>22</v>
      </c>
      <c r="G19" s="36">
        <f>IF(A19="","",(IF(A19&lt;&gt;VLOOKUP(A19,'[1]Stage2'!$M$9:$U$148,1),"",VLOOKUP(A19,'[1]Stage2'!$M$9:$U$148,8))))</f>
        <v>66.01</v>
      </c>
      <c r="H19" s="37">
        <f>IF(A19="","",(IF(A19&lt;&gt;VLOOKUP(A19,'[1]Stage2'!$M$9:$U$148,1),"",VLOOKUP(A19,'[1]Stage2'!$M$9:$U$148,9))))</f>
        <v>16</v>
      </c>
      <c r="I19" s="36">
        <f>IF(A19="","",(IF(A19&lt;&gt;VLOOKUP(A19,'[1]Stage3'!$M$9:$U$148,1),"",VLOOKUP(A19,'[1]Stage3'!$M$9:$U$148,8))))</f>
        <v>79.5</v>
      </c>
      <c r="J19" s="37">
        <f>IF(A19="","",(IF(A19&lt;&gt;VLOOKUP(A19,'[1]Stage3'!$M$9:$U$148,1),"",VLOOKUP(A19,'[1]Stage3'!$M$9:$U$148,9))))</f>
        <v>18</v>
      </c>
      <c r="K19" s="36">
        <f>IF(A19="","",(IF(A19&lt;&gt;VLOOKUP(A19,'[1]Stage4'!$M$9:$U$148,1),"",VLOOKUP(A19,'[1]Stage4'!$M$9:$U$148,8))))</f>
        <v>75.47</v>
      </c>
      <c r="L19" s="37">
        <f>IF(A19="","",(IF(A19&lt;&gt;VLOOKUP(A19,'[1]Stage4'!$M$9:$U$148,1),"",VLOOKUP(A19,'[1]Stage4'!$M$9:$U$148,9))))</f>
        <v>14</v>
      </c>
      <c r="M19" s="36">
        <f>IF(A19="","",(IF(A19&lt;&gt;VLOOKUP(A19,'[1]Stage5'!$M$9:$U$148,1),"",VLOOKUP(A19,'[1]Stage5'!$M$9:$U$148,8))))</f>
        <v>111.86</v>
      </c>
      <c r="N19" s="37">
        <f>IF(A19="","",(IF(A19&lt;&gt;VLOOKUP(A19,'[1]Stage5'!$M$9:$U$148,1),"",VLOOKUP(A19,'[1]Stage5'!$M$9:$U$148,9))))</f>
        <v>25</v>
      </c>
      <c r="P19" s="38">
        <f>E19+G19+I19+K19+M19</f>
        <v>392.83000000000004</v>
      </c>
      <c r="Q19" s="39"/>
      <c r="R19" s="40">
        <f>F19+H19+J19+L19+N19</f>
        <v>95</v>
      </c>
      <c r="S19" s="46">
        <v>13</v>
      </c>
    </row>
    <row r="20" spans="1:19" ht="19.5" customHeight="1" thickBot="1">
      <c r="A20" s="42">
        <v>7</v>
      </c>
      <c r="B20" s="43" t="s">
        <v>21</v>
      </c>
      <c r="C20" s="43" t="s">
        <v>22</v>
      </c>
      <c r="D20" s="44"/>
      <c r="E20" s="36">
        <f>IF(A20="","",(IF(A20&lt;&gt;VLOOKUP(A20,'[1]Stage1'!$M$9:$U$148,1),"",VLOOKUP(A20,'[1]Stage1'!$M$9:$U$148,8))))</f>
        <v>58.84</v>
      </c>
      <c r="F20" s="37">
        <f>IF(A20="","",(IF(A20&lt;&gt;VLOOKUP(A20,'[1]Stage1'!$M$9:$U$148,1),"",VLOOKUP(A20,'[1]Stage1'!$M$9:$U$148,9))))</f>
        <v>21</v>
      </c>
      <c r="G20" s="36">
        <f>IF(A20="","",(IF(A20&lt;&gt;VLOOKUP(A20,'[1]Stage2'!$M$9:$U$148,1),"",VLOOKUP(A20,'[1]Stage2'!$M$9:$U$148,8))))</f>
        <v>65.67</v>
      </c>
      <c r="H20" s="37">
        <f>IF(A20="","",(IF(A20&lt;&gt;VLOOKUP(A20,'[1]Stage2'!$M$9:$U$148,1),"",VLOOKUP(A20,'[1]Stage2'!$M$9:$U$148,9))))</f>
        <v>15</v>
      </c>
      <c r="I20" s="36">
        <f>IF(A20="","",(IF(A20&lt;&gt;VLOOKUP(A20,'[1]Stage3'!$M$9:$U$148,1),"",VLOOKUP(A20,'[1]Stage3'!$M$9:$U$148,8))))</f>
        <v>76.68</v>
      </c>
      <c r="J20" s="37">
        <f>IF(A20="","",(IF(A20&lt;&gt;VLOOKUP(A20,'[1]Stage3'!$M$9:$U$148,1),"",VLOOKUP(A20,'[1]Stage3'!$M$9:$U$148,9))))</f>
        <v>13</v>
      </c>
      <c r="K20" s="36">
        <f>IF(A20="","",(IF(A20&lt;&gt;VLOOKUP(A20,'[1]Stage4'!$M$9:$U$148,1),"",VLOOKUP(A20,'[1]Stage4'!$M$9:$U$148,8))))</f>
        <v>129.32</v>
      </c>
      <c r="L20" s="37">
        <f>IF(A20="","",(IF(A20&lt;&gt;VLOOKUP(A20,'[1]Stage4'!$M$9:$U$148,1),"",VLOOKUP(A20,'[1]Stage4'!$M$9:$U$148,9))))</f>
        <v>30</v>
      </c>
      <c r="M20" s="36">
        <f>IF(A20="","",(IF(A20&lt;&gt;VLOOKUP(A20,'[1]Stage5'!$M$9:$U$148,1),"",VLOOKUP(A20,'[1]Stage5'!$M$9:$U$148,8))))</f>
        <v>97.09</v>
      </c>
      <c r="N20" s="37">
        <f>IF(A20="","",(IF(A20&lt;&gt;VLOOKUP(A20,'[1]Stage5'!$M$9:$U$148,1),"",VLOOKUP(A20,'[1]Stage5'!$M$9:$U$148,9))))</f>
        <v>19</v>
      </c>
      <c r="P20" s="38">
        <f>E20+G20+I20+K20+M20</f>
        <v>427.6</v>
      </c>
      <c r="Q20" s="39"/>
      <c r="R20" s="40">
        <f>F20+H20+J20+L20+N20</f>
        <v>98</v>
      </c>
      <c r="S20" s="46">
        <v>14</v>
      </c>
    </row>
    <row r="21" spans="1:19" ht="19.5" customHeight="1" thickBot="1">
      <c r="A21" s="42">
        <v>24</v>
      </c>
      <c r="B21" s="43" t="s">
        <v>36</v>
      </c>
      <c r="C21" s="43" t="s">
        <v>35</v>
      </c>
      <c r="D21" s="44"/>
      <c r="E21" s="36">
        <f>IF(A21="","",(IF(A21&lt;&gt;VLOOKUP(A21,'[1]Stage1'!$M$9:$U$148,1),"",VLOOKUP(A21,'[1]Stage1'!$M$9:$U$148,8))))</f>
        <v>51.24</v>
      </c>
      <c r="F21" s="37">
        <f>IF(A21="","",(IF(A21&lt;&gt;VLOOKUP(A21,'[1]Stage1'!$M$9:$U$148,1),"",VLOOKUP(A21,'[1]Stage1'!$M$9:$U$148,9))))</f>
        <v>15</v>
      </c>
      <c r="G21" s="36">
        <f>IF(A21="","",(IF(A21&lt;&gt;VLOOKUP(A21,'[1]Stage2'!$M$9:$U$148,1),"",VLOOKUP(A21,'[1]Stage2'!$M$9:$U$148,8))))</f>
        <v>83.47</v>
      </c>
      <c r="H21" s="37">
        <f>IF(A21="","",(IF(A21&lt;&gt;VLOOKUP(A21,'[1]Stage2'!$M$9:$U$148,1),"",VLOOKUP(A21,'[1]Stage2'!$M$9:$U$148,9))))</f>
        <v>27</v>
      </c>
      <c r="I21" s="36">
        <f>IF(A21="","",(IF(A21&lt;&gt;VLOOKUP(A21,'[1]Stage3'!$M$9:$U$148,1),"",VLOOKUP(A21,'[1]Stage3'!$M$9:$U$148,8))))</f>
        <v>92.64</v>
      </c>
      <c r="J21" s="37">
        <f>IF(A21="","",(IF(A21&lt;&gt;VLOOKUP(A21,'[1]Stage3'!$M$9:$U$148,1),"",VLOOKUP(A21,'[1]Stage3'!$M$9:$U$148,9))))</f>
        <v>24</v>
      </c>
      <c r="K21" s="36">
        <f>IF(A21="","",(IF(A21&lt;&gt;VLOOKUP(A21,'[1]Stage4'!$M$9:$U$148,1),"",VLOOKUP(A21,'[1]Stage4'!$M$9:$U$148,8))))</f>
        <v>82.4</v>
      </c>
      <c r="L21" s="37">
        <f>IF(A21="","",(IF(A21&lt;&gt;VLOOKUP(A21,'[1]Stage4'!$M$9:$U$148,1),"",VLOOKUP(A21,'[1]Stage4'!$M$9:$U$148,9))))</f>
        <v>17</v>
      </c>
      <c r="M21" s="36">
        <f>IF(A21="","",(IF(A21&lt;&gt;VLOOKUP(A21,'[1]Stage5'!$M$9:$U$148,1),"",VLOOKUP(A21,'[1]Stage5'!$M$9:$U$148,8))))</f>
        <v>103.8</v>
      </c>
      <c r="N21" s="37">
        <f>IF(A21="","",(IF(A21&lt;&gt;VLOOKUP(A21,'[1]Stage5'!$M$9:$U$148,1),"",VLOOKUP(A21,'[1]Stage5'!$M$9:$U$148,9))))</f>
        <v>21</v>
      </c>
      <c r="P21" s="38">
        <f>E21+G21+I21+K21+M21</f>
        <v>413.55</v>
      </c>
      <c r="Q21" s="39"/>
      <c r="R21" s="40">
        <f>F21+H21+J21+L21+N21</f>
        <v>104</v>
      </c>
      <c r="S21" s="46">
        <v>15</v>
      </c>
    </row>
    <row r="22" spans="1:19" ht="19.5" customHeight="1" thickBot="1">
      <c r="A22" s="42">
        <v>1</v>
      </c>
      <c r="B22" s="43" t="s">
        <v>15</v>
      </c>
      <c r="C22" s="43" t="s">
        <v>16</v>
      </c>
      <c r="D22" s="44"/>
      <c r="E22" s="36">
        <f>IF(A22="","",(IF(A22&lt;&gt;VLOOKUP(A22,'[1]Stage1'!$M$9:$U$148,1),"",VLOOKUP(A22,'[1]Stage1'!$M$9:$U$148,8))))</f>
        <v>60.42</v>
      </c>
      <c r="F22" s="37">
        <f>IF(A22="","",(IF(A22&lt;&gt;VLOOKUP(A22,'[1]Stage1'!$M$9:$U$148,1),"",VLOOKUP(A22,'[1]Stage1'!$M$9:$U$148,9))))</f>
        <v>23</v>
      </c>
      <c r="G22" s="36">
        <f>IF(A22="","",(IF(A22&lt;&gt;VLOOKUP(A22,'[1]Stage2'!$M$9:$U$148,1),"",VLOOKUP(A22,'[1]Stage2'!$M$9:$U$148,8))))</f>
        <v>69.15</v>
      </c>
      <c r="H22" s="37">
        <f>IF(A22="","",(IF(A22&lt;&gt;VLOOKUP(A22,'[1]Stage2'!$M$9:$U$148,1),"",VLOOKUP(A22,'[1]Stage2'!$M$9:$U$148,9))))</f>
        <v>19</v>
      </c>
      <c r="I22" s="36">
        <f>IF(A22="","",(IF(A22&lt;&gt;VLOOKUP(A22,'[1]Stage3'!$M$9:$U$148,1),"",VLOOKUP(A22,'[1]Stage3'!$M$9:$U$148,8))))</f>
        <v>93.19</v>
      </c>
      <c r="J22" s="37">
        <f>IF(A22="","",(IF(A22&lt;&gt;VLOOKUP(A22,'[1]Stage3'!$M$9:$U$148,1),"",VLOOKUP(A22,'[1]Stage3'!$M$9:$U$148,9))))</f>
        <v>26</v>
      </c>
      <c r="K22" s="36">
        <f>IF(A22="","",(IF(A22&lt;&gt;VLOOKUP(A22,'[1]Stage4'!$M$9:$U$148,1),"",VLOOKUP(A22,'[1]Stage4'!$M$9:$U$148,8))))</f>
        <v>93.38</v>
      </c>
      <c r="L22" s="37">
        <f>IF(A22="","",(IF(A22&lt;&gt;VLOOKUP(A22,'[1]Stage4'!$M$9:$U$148,1),"",VLOOKUP(A22,'[1]Stage4'!$M$9:$U$148,9))))</f>
        <v>22</v>
      </c>
      <c r="M22" s="36">
        <f>IF(A22="","",(IF(A22&lt;&gt;VLOOKUP(A22,'[1]Stage5'!$M$9:$U$148,1),"",VLOOKUP(A22,'[1]Stage5'!$M$9:$U$148,8))))</f>
        <v>90.94</v>
      </c>
      <c r="N22" s="37">
        <f>IF(A22="","",(IF(A22&lt;&gt;VLOOKUP(A22,'[1]Stage5'!$M$9:$U$148,1),"",VLOOKUP(A22,'[1]Stage5'!$M$9:$U$148,9))))</f>
        <v>16</v>
      </c>
      <c r="P22" s="38">
        <f>E22+G22+I22+K22+M22</f>
        <v>407.08</v>
      </c>
      <c r="Q22" s="39"/>
      <c r="R22" s="40">
        <f>F22+H22+J22+L22+N22</f>
        <v>106</v>
      </c>
      <c r="S22" s="46">
        <v>16</v>
      </c>
    </row>
    <row r="23" spans="1:19" ht="19.5" customHeight="1" thickBot="1">
      <c r="A23" s="42">
        <v>17</v>
      </c>
      <c r="B23" s="43" t="s">
        <v>33</v>
      </c>
      <c r="C23" s="43" t="s">
        <v>16</v>
      </c>
      <c r="D23" s="44"/>
      <c r="E23" s="36">
        <f>IF(A23="","",(IF(A23&lt;&gt;VLOOKUP(A23,'[1]Stage1'!$M$9:$U$148,1),"",VLOOKUP(A23,'[1]Stage1'!$M$9:$U$148,8))))</f>
        <v>68.76</v>
      </c>
      <c r="F23" s="37">
        <f>IF(A23="","",(IF(A23&lt;&gt;VLOOKUP(A23,'[1]Stage1'!$M$9:$U$148,1),"",VLOOKUP(A23,'[1]Stage1'!$M$9:$U$148,9))))</f>
        <v>26</v>
      </c>
      <c r="G23" s="36">
        <f>IF(A23="","",(IF(A23&lt;&gt;VLOOKUP(A23,'[1]Stage2'!$M$9:$U$148,1),"",VLOOKUP(A23,'[1]Stage2'!$M$9:$U$148,8))))</f>
        <v>70.8</v>
      </c>
      <c r="H23" s="37">
        <f>IF(A23="","",(IF(A23&lt;&gt;VLOOKUP(A23,'[1]Stage2'!$M$9:$U$148,1),"",VLOOKUP(A23,'[1]Stage2'!$M$9:$U$148,9))))</f>
        <v>20</v>
      </c>
      <c r="I23" s="36">
        <f>IF(A23="","",(IF(A23&lt;&gt;VLOOKUP(A23,'[1]Stage3'!$M$9:$U$148,1),"",VLOOKUP(A23,'[1]Stage3'!$M$9:$U$148,8))))</f>
        <v>85.91</v>
      </c>
      <c r="J23" s="37">
        <f>IF(A23="","",(IF(A23&lt;&gt;VLOOKUP(A23,'[1]Stage3'!$M$9:$U$148,1),"",VLOOKUP(A23,'[1]Stage3'!$M$9:$U$148,9))))</f>
        <v>21</v>
      </c>
      <c r="K23" s="36">
        <f>IF(A23="","",(IF(A23&lt;&gt;VLOOKUP(A23,'[1]Stage4'!$M$9:$U$148,1),"",VLOOKUP(A23,'[1]Stage4'!$M$9:$U$148,8))))</f>
        <v>81.24</v>
      </c>
      <c r="L23" s="37">
        <f>IF(A23="","",(IF(A23&lt;&gt;VLOOKUP(A23,'[1]Stage4'!$M$9:$U$148,1),"",VLOOKUP(A23,'[1]Stage4'!$M$9:$U$148,9))))</f>
        <v>16</v>
      </c>
      <c r="M23" s="36">
        <f>IF(A23="","",(IF(A23&lt;&gt;VLOOKUP(A23,'[1]Stage5'!$M$9:$U$148,1),"",VLOOKUP(A23,'[1]Stage5'!$M$9:$U$148,8))))</f>
        <v>110.98</v>
      </c>
      <c r="N23" s="37">
        <f>IF(A23="","",(IF(A23&lt;&gt;VLOOKUP(A23,'[1]Stage5'!$M$9:$U$148,1),"",VLOOKUP(A23,'[1]Stage5'!$M$9:$U$148,9))))</f>
        <v>24</v>
      </c>
      <c r="P23" s="38">
        <f>E23+G23+I23+K23+M23</f>
        <v>417.69</v>
      </c>
      <c r="Q23" s="39"/>
      <c r="R23" s="40">
        <f>F23+H23+J23+L23+N23</f>
        <v>107</v>
      </c>
      <c r="S23" s="46">
        <v>17</v>
      </c>
    </row>
    <row r="24" spans="1:19" ht="19.5" customHeight="1" thickBot="1">
      <c r="A24" s="42">
        <v>3</v>
      </c>
      <c r="B24" s="43" t="s">
        <v>18</v>
      </c>
      <c r="C24" s="43" t="s">
        <v>16</v>
      </c>
      <c r="D24" s="44"/>
      <c r="E24" s="36">
        <f>IF(A24="","",(IF(A24&lt;&gt;VLOOKUP(A24,'[1]Stage1'!$M$9:$U$148,1),"",VLOOKUP(A24,'[1]Stage1'!$M$9:$U$148,8))))</f>
        <v>76.44</v>
      </c>
      <c r="F24" s="37">
        <f>IF(A24="","",(IF(A24&lt;&gt;VLOOKUP(A24,'[1]Stage1'!$M$9:$U$148,1),"",VLOOKUP(A24,'[1]Stage1'!$M$9:$U$148,9))))</f>
        <v>30</v>
      </c>
      <c r="G24" s="36">
        <f>IF(A24="","",(IF(A24&lt;&gt;VLOOKUP(A24,'[1]Stage2'!$M$9:$U$148,1),"",VLOOKUP(A24,'[1]Stage2'!$M$9:$U$148,8))))</f>
        <v>71.66</v>
      </c>
      <c r="H24" s="37">
        <f>IF(A24="","",(IF(A24&lt;&gt;VLOOKUP(A24,'[1]Stage2'!$M$9:$U$148,1),"",VLOOKUP(A24,'[1]Stage2'!$M$9:$U$148,9))))</f>
        <v>23</v>
      </c>
      <c r="I24" s="36">
        <f>IF(A24="","",(IF(A24&lt;&gt;VLOOKUP(A24,'[1]Stage3'!$M$9:$U$148,1),"",VLOOKUP(A24,'[1]Stage3'!$M$9:$U$148,8))))</f>
        <v>83.96</v>
      </c>
      <c r="J24" s="37">
        <f>IF(A24="","",(IF(A24&lt;&gt;VLOOKUP(A24,'[1]Stage3'!$M$9:$U$148,1),"",VLOOKUP(A24,'[1]Stage3'!$M$9:$U$148,9))))</f>
        <v>20</v>
      </c>
      <c r="K24" s="36">
        <f>IF(A24="","",(IF(A24&lt;&gt;VLOOKUP(A24,'[1]Stage4'!$M$9:$U$148,1),"",VLOOKUP(A24,'[1]Stage4'!$M$9:$U$148,8))))</f>
        <v>94.57</v>
      </c>
      <c r="L24" s="37">
        <f>IF(A24="","",(IF(A24&lt;&gt;VLOOKUP(A24,'[1]Stage4'!$M$9:$U$148,1),"",VLOOKUP(A24,'[1]Stage4'!$M$9:$U$148,9))))</f>
        <v>23</v>
      </c>
      <c r="M24" s="36">
        <f>IF(A24="","",(IF(A24&lt;&gt;VLOOKUP(A24,'[1]Stage5'!$M$9:$U$148,1),"",VLOOKUP(A24,'[1]Stage5'!$M$9:$U$148,8))))</f>
        <v>112.45</v>
      </c>
      <c r="N24" s="37">
        <f>IF(A24="","",(IF(A24&lt;&gt;VLOOKUP(A24,'[1]Stage5'!$M$9:$U$148,1),"",VLOOKUP(A24,'[1]Stage5'!$M$9:$U$148,9))))</f>
        <v>26</v>
      </c>
      <c r="P24" s="38">
        <f>E24+G24+I24+K24+M24</f>
        <v>439.08</v>
      </c>
      <c r="Q24" s="39"/>
      <c r="R24" s="40">
        <f>F24+H24+J24+L24+N24</f>
        <v>122</v>
      </c>
      <c r="S24" s="46">
        <v>18</v>
      </c>
    </row>
    <row r="25" spans="1:19" ht="19.5" customHeight="1" thickBot="1">
      <c r="A25" s="42">
        <v>15</v>
      </c>
      <c r="B25" s="43" t="s">
        <v>31</v>
      </c>
      <c r="C25" s="43" t="s">
        <v>16</v>
      </c>
      <c r="D25" s="44"/>
      <c r="E25" s="36">
        <f>IF(A25="","",(IF(A25&lt;&gt;VLOOKUP(A25,'[1]Stage1'!$M$9:$U$148,1),"",VLOOKUP(A25,'[1]Stage1'!$M$9:$U$148,8))))</f>
        <v>52.31</v>
      </c>
      <c r="F25" s="37">
        <f>IF(A25="","",(IF(A25&lt;&gt;VLOOKUP(A25,'[1]Stage1'!$M$9:$U$148,1),"",VLOOKUP(A25,'[1]Stage1'!$M$9:$U$148,9))))</f>
        <v>17</v>
      </c>
      <c r="G25" s="36">
        <f>IF(A25="","",(IF(A25&lt;&gt;VLOOKUP(A25,'[1]Stage2'!$M$9:$U$148,1),"",VLOOKUP(A25,'[1]Stage2'!$M$9:$U$148,8))))</f>
        <v>106.42</v>
      </c>
      <c r="H25" s="37">
        <f>IF(A25="","",(IF(A25&lt;&gt;VLOOKUP(A25,'[1]Stage2'!$M$9:$U$148,1),"",VLOOKUP(A25,'[1]Stage2'!$M$9:$U$148,9))))</f>
        <v>31</v>
      </c>
      <c r="I25" s="36">
        <f>IF(A25="","",(IF(A25&lt;&gt;VLOOKUP(A25,'[1]Stage3'!$M$9:$U$148,1),"",VLOOKUP(A25,'[1]Stage3'!$M$9:$U$148,8))))</f>
        <v>145.4</v>
      </c>
      <c r="J25" s="37">
        <f>IF(A25="","",(IF(A25&lt;&gt;VLOOKUP(A25,'[1]Stage3'!$M$9:$U$148,1),"",VLOOKUP(A25,'[1]Stage3'!$M$9:$U$148,9))))</f>
        <v>32</v>
      </c>
      <c r="K25" s="36">
        <f>IF(A25="","",(IF(A25&lt;&gt;VLOOKUP(A25,'[1]Stage4'!$M$9:$U$148,1),"",VLOOKUP(A25,'[1]Stage4'!$M$9:$U$148,8))))</f>
        <v>108.82</v>
      </c>
      <c r="L25" s="37">
        <f>IF(A25="","",(IF(A25&lt;&gt;VLOOKUP(A25,'[1]Stage4'!$M$9:$U$148,1),"",VLOOKUP(A25,'[1]Stage4'!$M$9:$U$148,9))))</f>
        <v>26</v>
      </c>
      <c r="M25" s="36">
        <f>IF(A25="","",(IF(A25&lt;&gt;VLOOKUP(A25,'[1]Stage5'!$M$9:$U$148,1),"",VLOOKUP(A25,'[1]Stage5'!$M$9:$U$148,8))))</f>
        <v>104.54</v>
      </c>
      <c r="N25" s="37">
        <f>IF(A25="","",(IF(A25&lt;&gt;VLOOKUP(A25,'[1]Stage5'!$M$9:$U$148,1),"",VLOOKUP(A25,'[1]Stage5'!$M$9:$U$148,9))))</f>
        <v>22</v>
      </c>
      <c r="P25" s="38">
        <f>E25+G25+I25+K25+M25</f>
        <v>517.49</v>
      </c>
      <c r="Q25" s="39"/>
      <c r="R25" s="40">
        <f>F25+H25+J25+L25+N25</f>
        <v>128</v>
      </c>
      <c r="S25" s="46">
        <v>19</v>
      </c>
    </row>
    <row r="26" spans="1:19" ht="19.5" customHeight="1" thickBot="1">
      <c r="A26" s="42">
        <v>25</v>
      </c>
      <c r="B26" s="43" t="s">
        <v>37</v>
      </c>
      <c r="C26" s="43" t="s">
        <v>22</v>
      </c>
      <c r="D26" s="44"/>
      <c r="E26" s="36">
        <f>IF(A26="","",(IF(A26&lt;&gt;VLOOKUP(A26,'[1]Stage1'!$M$9:$U$148,1),"",VLOOKUP(A26,'[1]Stage1'!$M$9:$U$148,8))))</f>
        <v>63.92</v>
      </c>
      <c r="F26" s="37">
        <f>IF(A26="","",(IF(A26&lt;&gt;VLOOKUP(A26,'[1]Stage1'!$M$9:$U$148,1),"",VLOOKUP(A26,'[1]Stage1'!$M$9:$U$148,9))))</f>
        <v>24</v>
      </c>
      <c r="G26" s="36">
        <f>IF(A26="","",(IF(A26&lt;&gt;VLOOKUP(A26,'[1]Stage2'!$M$9:$U$148,1),"",VLOOKUP(A26,'[1]Stage2'!$M$9:$U$148,8))))</f>
        <v>71.16</v>
      </c>
      <c r="H26" s="37">
        <f>IF(A26="","",(IF(A26&lt;&gt;VLOOKUP(A26,'[1]Stage2'!$M$9:$U$148,1),"",VLOOKUP(A26,'[1]Stage2'!$M$9:$U$148,9))))</f>
        <v>22</v>
      </c>
      <c r="I26" s="36">
        <f>IF(A26="","",(IF(A26&lt;&gt;VLOOKUP(A26,'[1]Stage3'!$M$9:$U$148,1),"",VLOOKUP(A26,'[1]Stage3'!$M$9:$U$148,8))))</f>
        <v>103.28</v>
      </c>
      <c r="J26" s="37">
        <f>IF(A26="","",(IF(A26&lt;&gt;VLOOKUP(A26,'[1]Stage3'!$M$9:$U$148,1),"",VLOOKUP(A26,'[1]Stage3'!$M$9:$U$148,9))))</f>
        <v>28</v>
      </c>
      <c r="K26" s="36">
        <f>IF(A26="","",(IF(A26&lt;&gt;VLOOKUP(A26,'[1]Stage4'!$M$9:$U$148,1),"",VLOOKUP(A26,'[1]Stage4'!$M$9:$U$148,8))))</f>
        <v>110.6</v>
      </c>
      <c r="L26" s="37">
        <f>IF(A26="","",(IF(A26&lt;&gt;VLOOKUP(A26,'[1]Stage4'!$M$9:$U$148,1),"",VLOOKUP(A26,'[1]Stage4'!$M$9:$U$148,9))))</f>
        <v>27</v>
      </c>
      <c r="M26" s="36">
        <f>IF(A26="","",(IF(A26&lt;&gt;VLOOKUP(A26,'[1]Stage5'!$M$9:$U$148,1),"",VLOOKUP(A26,'[1]Stage5'!$M$9:$U$148,8))))</f>
        <v>116.5</v>
      </c>
      <c r="N26" s="37">
        <f>IF(A26="","",(IF(A26&lt;&gt;VLOOKUP(A26,'[1]Stage5'!$M$9:$U$148,1),"",VLOOKUP(A26,'[1]Stage5'!$M$9:$U$148,9))))</f>
        <v>28</v>
      </c>
      <c r="P26" s="38">
        <f>E26+G26+I26+K26+M26</f>
        <v>465.46</v>
      </c>
      <c r="Q26" s="39"/>
      <c r="R26" s="40">
        <f>F26+H26+J26+L26+N26</f>
        <v>129</v>
      </c>
      <c r="S26" s="46">
        <v>20</v>
      </c>
    </row>
    <row r="27" spans="1:19" ht="19.5" customHeight="1" thickBot="1">
      <c r="A27" s="42">
        <v>2</v>
      </c>
      <c r="B27" s="43" t="s">
        <v>17</v>
      </c>
      <c r="C27" s="43" t="s">
        <v>16</v>
      </c>
      <c r="D27" s="44"/>
      <c r="E27" s="36">
        <f>IF(A27="","",(IF(A27&lt;&gt;VLOOKUP(A27,'[1]Stage1'!$M$9:$U$148,1),"",VLOOKUP(A27,'[1]Stage1'!$M$9:$U$148,8))))</f>
        <v>65</v>
      </c>
      <c r="F27" s="37">
        <f>IF(A27="","",(IF(A27&lt;&gt;VLOOKUP(A27,'[1]Stage1'!$M$9:$U$148,1),"",VLOOKUP(A27,'[1]Stage1'!$M$9:$U$148,9))))</f>
        <v>25</v>
      </c>
      <c r="G27" s="36">
        <f>IF(A27="","",(IF(A27&lt;&gt;VLOOKUP(A27,'[1]Stage2'!$M$9:$U$148,1),"",VLOOKUP(A27,'[1]Stage2'!$M$9:$U$148,8))))</f>
        <v>82.9</v>
      </c>
      <c r="H27" s="37">
        <f>IF(A27="","",(IF(A27&lt;&gt;VLOOKUP(A27,'[1]Stage2'!$M$9:$U$148,1),"",VLOOKUP(A27,'[1]Stage2'!$M$9:$U$148,9))))</f>
        <v>26</v>
      </c>
      <c r="I27" s="36">
        <f>IF(A27="","",(IF(A27&lt;&gt;VLOOKUP(A27,'[1]Stage3'!$M$9:$U$148,1),"",VLOOKUP(A27,'[1]Stage3'!$M$9:$U$148,8))))</f>
        <v>97</v>
      </c>
      <c r="J27" s="37">
        <f>IF(A27="","",(IF(A27&lt;&gt;VLOOKUP(A27,'[1]Stage3'!$M$9:$U$148,1),"",VLOOKUP(A27,'[1]Stage3'!$M$9:$U$148,9))))</f>
        <v>27</v>
      </c>
      <c r="K27" s="36">
        <f>IF(A27="","",(IF(A27&lt;&gt;VLOOKUP(A27,'[1]Stage4'!$M$9:$U$148,1),"",VLOOKUP(A27,'[1]Stage4'!$M$9:$U$148,8))))</f>
        <v>112.86</v>
      </c>
      <c r="L27" s="37">
        <f>IF(A27="","",(IF(A27&lt;&gt;VLOOKUP(A27,'[1]Stage4'!$M$9:$U$148,1),"",VLOOKUP(A27,'[1]Stage4'!$M$9:$U$148,9))))</f>
        <v>29</v>
      </c>
      <c r="M27" s="36">
        <f>IF(A27="","",(IF(A27&lt;&gt;VLOOKUP(A27,'[1]Stage5'!$M$9:$U$148,1),"",VLOOKUP(A27,'[1]Stage5'!$M$9:$U$148,8))))</f>
        <v>146.3</v>
      </c>
      <c r="N27" s="37">
        <f>IF(A27="","",(IF(A27&lt;&gt;VLOOKUP(A27,'[1]Stage5'!$M$9:$U$148,1),"",VLOOKUP(A27,'[1]Stage5'!$M$9:$U$148,9))))</f>
        <v>29</v>
      </c>
      <c r="P27" s="38">
        <f>E27+G27+I27+K27+M27</f>
        <v>504.06</v>
      </c>
      <c r="Q27" s="39"/>
      <c r="R27" s="40">
        <f>F27+H27+J27+L27+N27</f>
        <v>136</v>
      </c>
      <c r="S27" s="46">
        <v>21</v>
      </c>
    </row>
    <row r="28" spans="1:19" ht="19.5" customHeight="1" thickBot="1">
      <c r="A28" s="42">
        <v>8</v>
      </c>
      <c r="B28" s="43" t="s">
        <v>23</v>
      </c>
      <c r="C28" s="43" t="s">
        <v>22</v>
      </c>
      <c r="D28" s="44"/>
      <c r="E28" s="36">
        <f>IF(A28="","",(IF(A28&lt;&gt;VLOOKUP(A28,'[1]Stage1'!$M$9:$U$148,1),"",VLOOKUP(A28,'[1]Stage1'!$M$9:$U$148,8))))</f>
        <v>82.03</v>
      </c>
      <c r="F28" s="37">
        <f>IF(A28="","",(IF(A28&lt;&gt;VLOOKUP(A28,'[1]Stage1'!$M$9:$U$148,1),"",VLOOKUP(A28,'[1]Stage1'!$M$9:$U$148,9))))</f>
        <v>32</v>
      </c>
      <c r="G28" s="36">
        <f>IF(A28="","",(IF(A28&lt;&gt;VLOOKUP(A28,'[1]Stage2'!$M$9:$U$148,1),"",VLOOKUP(A28,'[1]Stage2'!$M$9:$U$148,8))))</f>
        <v>100.94</v>
      </c>
      <c r="H28" s="37">
        <f>IF(A28="","",(IF(A28&lt;&gt;VLOOKUP(A28,'[1]Stage2'!$M$9:$U$148,1),"",VLOOKUP(A28,'[1]Stage2'!$M$9:$U$148,9))))</f>
        <v>30</v>
      </c>
      <c r="I28" s="36">
        <f>IF(A28="","",(IF(A28&lt;&gt;VLOOKUP(A28,'[1]Stage3'!$M$9:$U$148,1),"",VLOOKUP(A28,'[1]Stage3'!$M$9:$U$148,8))))</f>
        <v>86.64</v>
      </c>
      <c r="J28" s="37">
        <f>IF(A28="","",(IF(A28&lt;&gt;VLOOKUP(A28,'[1]Stage3'!$M$9:$U$148,1),"",VLOOKUP(A28,'[1]Stage3'!$M$9:$U$148,9))))</f>
        <v>22</v>
      </c>
      <c r="K28" s="36">
        <f>IF(A28="","",(IF(A28&lt;&gt;VLOOKUP(A28,'[1]Stage4'!$M$9:$U$148,1),"",VLOOKUP(A28,'[1]Stage4'!$M$9:$U$148,8))))</f>
        <v>97.59</v>
      </c>
      <c r="L28" s="37">
        <f>IF(A28="","",(IF(A28&lt;&gt;VLOOKUP(A28,'[1]Stage4'!$M$9:$U$148,1),"",VLOOKUP(A28,'[1]Stage4'!$M$9:$U$148,9))))</f>
        <v>24</v>
      </c>
      <c r="M28" s="36">
        <f>IF(A28="","",(IF(A28&lt;&gt;VLOOKUP(A28,'[1]Stage5'!$M$9:$U$148,1),"",VLOOKUP(A28,'[1]Stage5'!$M$9:$U$148,8))))</f>
        <v>999</v>
      </c>
      <c r="N28" s="37">
        <f>IF(A28="","",(IF(A28&lt;&gt;VLOOKUP(A28,'[1]Stage5'!$M$9:$U$148,1),"",VLOOKUP(A28,'[1]Stage5'!$M$9:$U$148,9))))</f>
        <v>33</v>
      </c>
      <c r="P28" s="38">
        <f>E28+G28+I28+K28+M28</f>
        <v>1366.2</v>
      </c>
      <c r="Q28" s="39"/>
      <c r="R28" s="40">
        <f>F28+H28+J28+L28+N28</f>
        <v>141</v>
      </c>
      <c r="S28" s="46">
        <v>22</v>
      </c>
    </row>
    <row r="29" spans="1:19" ht="19.5" customHeight="1" thickBot="1">
      <c r="A29" s="42">
        <v>33</v>
      </c>
      <c r="B29" s="43" t="s">
        <v>43</v>
      </c>
      <c r="C29" s="43" t="s">
        <v>16</v>
      </c>
      <c r="D29" s="44"/>
      <c r="E29" s="36">
        <f>IF(A29="","",(IF(A29&lt;&gt;VLOOKUP(A29,'[1]Stage1'!$M$9:$U$148,1),"",VLOOKUP(A29,'[1]Stage1'!$M$9:$U$148,8))))</f>
        <v>80.44</v>
      </c>
      <c r="F29" s="37">
        <f>IF(A29="","",(IF(A29&lt;&gt;VLOOKUP(A29,'[1]Stage1'!$M$9:$U$148,1),"",VLOOKUP(A29,'[1]Stage1'!$M$9:$U$148,9))))</f>
        <v>31</v>
      </c>
      <c r="G29" s="36">
        <f>IF(A29="","",(IF(A29&lt;&gt;VLOOKUP(A29,'[1]Stage2'!$M$9:$U$148,1),"",VLOOKUP(A29,'[1]Stage2'!$M$9:$U$148,8))))</f>
        <v>84.66</v>
      </c>
      <c r="H29" s="37">
        <f>IF(A29="","",(IF(A29&lt;&gt;VLOOKUP(A29,'[1]Stage2'!$M$9:$U$148,1),"",VLOOKUP(A29,'[1]Stage2'!$M$9:$U$148,9))))</f>
        <v>28</v>
      </c>
      <c r="I29" s="36">
        <f>IF(A29="","",(IF(A29&lt;&gt;VLOOKUP(A29,'[1]Stage3'!$M$9:$U$148,1),"",VLOOKUP(A29,'[1]Stage3'!$M$9:$U$148,8))))</f>
        <v>106.76</v>
      </c>
      <c r="J29" s="37">
        <f>IF(A29="","",(IF(A29&lt;&gt;VLOOKUP(A29,'[1]Stage3'!$M$9:$U$148,1),"",VLOOKUP(A29,'[1]Stage3'!$M$9:$U$148,9))))</f>
        <v>29</v>
      </c>
      <c r="K29" s="36">
        <f>IF(A29="","",(IF(A29&lt;&gt;VLOOKUP(A29,'[1]Stage4'!$M$9:$U$148,1),"",VLOOKUP(A29,'[1]Stage4'!$M$9:$U$148,8))))</f>
        <v>112.81</v>
      </c>
      <c r="L29" s="37">
        <f>IF(A29="","",(IF(A29&lt;&gt;VLOOKUP(A29,'[1]Stage4'!$M$9:$U$148,1),"",VLOOKUP(A29,'[1]Stage4'!$M$9:$U$148,9))))</f>
        <v>28</v>
      </c>
      <c r="M29" s="36">
        <f>IF(A29="","",(IF(A29&lt;&gt;VLOOKUP(A29,'[1]Stage5'!$M$9:$U$148,1),"",VLOOKUP(A29,'[1]Stage5'!$M$9:$U$148,8))))</f>
        <v>157.2</v>
      </c>
      <c r="N29" s="37">
        <f>IF(A29="","",(IF(A29&lt;&gt;VLOOKUP(A29,'[1]Stage5'!$M$9:$U$148,1),"",VLOOKUP(A29,'[1]Stage5'!$M$9:$U$148,9))))</f>
        <v>31</v>
      </c>
      <c r="P29" s="38">
        <f>E29+G29+I29+K29+M29</f>
        <v>541.87</v>
      </c>
      <c r="Q29" s="39"/>
      <c r="R29" s="40">
        <f>F29+H29+J29+L29+N29</f>
        <v>147</v>
      </c>
      <c r="S29" s="46">
        <v>23</v>
      </c>
    </row>
    <row r="30" spans="1:19" ht="19.5" customHeight="1">
      <c r="A30" s="42">
        <v>30</v>
      </c>
      <c r="B30" s="43" t="s">
        <v>40</v>
      </c>
      <c r="C30" s="43" t="s">
        <v>27</v>
      </c>
      <c r="D30" s="44"/>
      <c r="E30" s="36">
        <f>IF(A30="","",(IF(A30&lt;&gt;VLOOKUP(A30,'[1]Stage1'!$M$9:$U$148,1),"",VLOOKUP(A30,'[1]Stage1'!$M$9:$U$148,8))))</f>
        <v>76.16</v>
      </c>
      <c r="F30" s="37">
        <f>IF(A30="","",(IF(A30&lt;&gt;VLOOKUP(A30,'[1]Stage1'!$M$9:$U$148,1),"",VLOOKUP(A30,'[1]Stage1'!$M$9:$U$148,9))))</f>
        <v>29</v>
      </c>
      <c r="G30" s="36">
        <f>IF(A30="","",(IF(A30&lt;&gt;VLOOKUP(A30,'[1]Stage2'!$M$9:$U$148,1),"",VLOOKUP(A30,'[1]Stage2'!$M$9:$U$148,8))))</f>
        <v>100.39</v>
      </c>
      <c r="H30" s="37">
        <f>IF(A30="","",(IF(A30&lt;&gt;VLOOKUP(A30,'[1]Stage2'!$M$9:$U$148,1),"",VLOOKUP(A30,'[1]Stage2'!$M$9:$U$148,9))))</f>
        <v>29</v>
      </c>
      <c r="I30" s="36">
        <f>IF(A30="","",(IF(A30&lt;&gt;VLOOKUP(A30,'[1]Stage3'!$M$9:$U$148,1),"",VLOOKUP(A30,'[1]Stage3'!$M$9:$U$148,8))))</f>
        <v>119.7</v>
      </c>
      <c r="J30" s="37">
        <f>IF(A30="","",(IF(A30&lt;&gt;VLOOKUP(A30,'[1]Stage3'!$M$9:$U$148,1),"",VLOOKUP(A30,'[1]Stage3'!$M$9:$U$148,9))))</f>
        <v>31</v>
      </c>
      <c r="K30" s="36">
        <f>IF(A30="","",(IF(A30&lt;&gt;VLOOKUP(A30,'[1]Stage4'!$M$9:$U$148,1),"",VLOOKUP(A30,'[1]Stage4'!$M$9:$U$148,8))))</f>
        <v>132.3</v>
      </c>
      <c r="L30" s="37">
        <f>IF(A30="","",(IF(A30&lt;&gt;VLOOKUP(A30,'[1]Stage4'!$M$9:$U$148,1),"",VLOOKUP(A30,'[1]Stage4'!$M$9:$U$148,9))))</f>
        <v>31</v>
      </c>
      <c r="M30" s="36">
        <f>IF(A30="","",(IF(A30&lt;&gt;VLOOKUP(A30,'[1]Stage5'!$M$9:$U$148,1),"",VLOOKUP(A30,'[1]Stage5'!$M$9:$U$148,8))))</f>
        <v>154.1</v>
      </c>
      <c r="N30" s="37">
        <f>IF(A30="","",(IF(A30&lt;&gt;VLOOKUP(A30,'[1]Stage5'!$M$9:$U$148,1),"",VLOOKUP(A30,'[1]Stage5'!$M$9:$U$148,9))))</f>
        <v>30</v>
      </c>
      <c r="P30" s="38">
        <f>E30+G30+I30+K30+M30</f>
        <v>582.65</v>
      </c>
      <c r="Q30" s="39"/>
      <c r="R30" s="40">
        <f>F30+H30+J30+L30+N30</f>
        <v>150</v>
      </c>
      <c r="S30" s="46">
        <v>24</v>
      </c>
    </row>
  </sheetData>
  <mergeCells count="23">
    <mergeCell ref="P4:Q6"/>
    <mergeCell ref="R4:S6"/>
    <mergeCell ref="K4:K6"/>
    <mergeCell ref="L4:L6"/>
    <mergeCell ref="M4:M6"/>
    <mergeCell ref="N4:N6"/>
    <mergeCell ref="G4:G6"/>
    <mergeCell ref="H4:H6"/>
    <mergeCell ref="I4:I6"/>
    <mergeCell ref="J4:J6"/>
    <mergeCell ref="P2:S3"/>
    <mergeCell ref="G2:H3"/>
    <mergeCell ref="I2:J3"/>
    <mergeCell ref="K2:L3"/>
    <mergeCell ref="M2:N3"/>
    <mergeCell ref="A2:A6"/>
    <mergeCell ref="B2:B6"/>
    <mergeCell ref="C2:D3"/>
    <mergeCell ref="E2:F3"/>
    <mergeCell ref="C4:C6"/>
    <mergeCell ref="D4:D6"/>
    <mergeCell ref="E4:E6"/>
    <mergeCell ref="F4:F6"/>
  </mergeCells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Stanislav Šedivec</dc:creator>
  <cp:keywords/>
  <dc:description/>
  <cp:lastModifiedBy>Stanislav Šedivec</cp:lastModifiedBy>
  <dcterms:created xsi:type="dcterms:W3CDTF">2008-06-02T22:02:00Z</dcterms:created>
  <dcterms:modified xsi:type="dcterms:W3CDTF">2008-06-02T22:07:59Z</dcterms:modified>
  <cp:category/>
  <cp:version/>
  <cp:contentType/>
  <cp:contentStatus/>
</cp:coreProperties>
</file>